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<sst xmlns="http://schemas.openxmlformats.org/spreadsheetml/2006/main" uniqueCount="112">
  <si>
    <t>รายงานจำนวนนักศึกษาปัจจุบัน ระดับปริญญาตรี จำแนกรายคณะ และชั้นปี (ปีฐานที่ส่งออก: 2569)</t>
  </si>
  <si>
    <t>ลำดับ</t>
  </si>
  <si>
    <t>หลักสูตร</t>
  </si>
  <si>
    <t>สาขาวิชา</t>
  </si>
  <si>
    <t>จำนวนนักศึกษา ภาคปกติ (คน)</t>
  </si>
  <si>
    <t>จำนวนนักศึกษา ภาค ก.ศป. (คน)</t>
  </si>
  <si>
    <t>รวมทั้งหมด (คน)</t>
  </si>
  <si>
    <t>ปี 1 (2569)</t>
  </si>
  <si>
    <t>ปี 2 (2568)</t>
  </si>
  <si>
    <t>ปี 3 (2567)</t>
  </si>
  <si>
    <t>ปี 4 (2566)</t>
  </si>
  <si>
    <t>ปี 5 (2565)</t>
  </si>
  <si>
    <t>ตกค้าง 2564</t>
  </si>
  <si>
    <t>ตกค้าง 2563</t>
  </si>
  <si>
    <t>ตกค้าง 2562</t>
  </si>
  <si>
    <t>ตกค้าง 2561</t>
  </si>
  <si>
    <t>รวมภาคปกติ</t>
  </si>
  <si>
    <t>ตกค้าง 2565</t>
  </si>
  <si>
    <t>รวมภาค ก.ศป.</t>
  </si>
  <si>
    <t>ชาย</t>
  </si>
  <si>
    <t>หญิง</t>
  </si>
  <si>
    <t>รวม</t>
  </si>
  <si>
    <t>รวมทั้งสิ้น</t>
  </si>
  <si>
    <t>— ครุศาสตร์</t>
  </si>
  <si>
    <t>ครุศาสตรบัณฑิต</t>
  </si>
  <si>
    <t>การประถมศึกษา</t>
  </si>
  <si>
    <t>การศึกษาปฐมวัย</t>
  </si>
  <si>
    <t>การศึกษาพิเศษและภาษาอังกฤษ</t>
  </si>
  <si>
    <t>คณิตศาสตร์</t>
  </si>
  <si>
    <t>คหกรรมศาสตร์</t>
  </si>
  <si>
    <t>เคมี</t>
  </si>
  <si>
    <t>นวัตกรรมและคอมพิวเตอร์ศึกษา</t>
  </si>
  <si>
    <t>พลศึกษา</t>
  </si>
  <si>
    <t>ฟิสิกส์</t>
  </si>
  <si>
    <t>ภาษาไทย</t>
  </si>
  <si>
    <t>ภาษาอังกฤษ</t>
  </si>
  <si>
    <t>วิทยาศาสตร์</t>
  </si>
  <si>
    <t>วิทยาศาสตร์ทั่วไป</t>
  </si>
  <si>
    <t>สังคมศึกษา</t>
  </si>
  <si>
    <t>ครุศาสตร์อุตสาหกรรม</t>
  </si>
  <si>
    <t>อุตสาหกรรม</t>
  </si>
  <si>
    <t>อุตสาหกรรมศิลป์</t>
  </si>
  <si>
    <t>— เทคโนโลยีการเกษตร</t>
  </si>
  <si>
    <t>วิทยาศาสตรบัณฑิต</t>
  </si>
  <si>
    <t>เทคนิคการสัตวแพทย์</t>
  </si>
  <si>
    <t>เทคนิคการสัตวแพทย์และการพยาบาลสัตว์</t>
  </si>
  <si>
    <t>บริหารธุรกิจการเกษตร</t>
  </si>
  <si>
    <t>พืชศาสตร์</t>
  </si>
  <si>
    <t>เพาะเลี้ยงสัตว์น้ำ</t>
  </si>
  <si>
    <t>วิทยาศาสตร์การเพาะเลี้ยงสัตว์น้ำ</t>
  </si>
  <si>
    <t>วิทยาศาสตร์และเทคโนโลยีการอาหาร</t>
  </si>
  <si>
    <t>สัตวศาสตร์</t>
  </si>
  <si>
    <t>— เทคโนโลยีอุตสาหกรรม</t>
  </si>
  <si>
    <t>เทคโนโลยีบัณฑิต</t>
  </si>
  <si>
    <t>เทคโนโลยีก่อสร้างและเทคโนโลยีสถาปัตยกรรม(แขนงเทคโนโลยีสถาปัตยกรรม)</t>
  </si>
  <si>
    <t>เทคโนโลยีเครื่องกลและการผลิต(แขนงวิชาเทคโนโลยีการผลิต)</t>
  </si>
  <si>
    <t>เทคโนโลยีเครื่องกลและการผลิต(แขนงวิชาเทคโนโลยีเครื่องกล)</t>
  </si>
  <si>
    <t>เทคโนโลยีไฟฟ้าและอิเล็กทรอนิกส์(แขนงวิชาไฟฟ้า)</t>
  </si>
  <si>
    <t>เทคโนโลยีไฟฟ้าและอิเล็กทรอนิกส์(แขนงวิชาอิเล็กทรอนิกส์)</t>
  </si>
  <si>
    <t>เทคโนโลยีโยธาและสถาปัตยกรรม(แขนงวิชาเทคโนโลยีโยธา)</t>
  </si>
  <si>
    <t>เทคโนโลยีโยธาและสถาปัตยกรรม(แขนงวิชาเทคโนโลยีสถาปัตยกรรม)</t>
  </si>
  <si>
    <t>วิศวกรรมศาสตรบัณฑิต</t>
  </si>
  <si>
    <t>วิศวกรรมการผลิตและโลจิสติกส์</t>
  </si>
  <si>
    <t>วิศวกรรมคอมพิวเตอร์ อิเล็กทรอนิกส์ และปัญญาประดิษฐ์</t>
  </si>
  <si>
    <t>วิศวกรรมเครื่องกลและการผลิต</t>
  </si>
  <si>
    <t>วิศวกรรมไฟฟ้าและอิเล็กทรอนิกส์</t>
  </si>
  <si>
    <t>วิศวกรรมโยธา</t>
  </si>
  <si>
    <t>— มนุษยศาสตร์และสังคมศาสตร์</t>
  </si>
  <si>
    <t>ศิลปศาสตรบัณฑิต</t>
  </si>
  <si>
    <t>การท่องเที่ยว</t>
  </si>
  <si>
    <t>การพัฒนาชุมชน</t>
  </si>
  <si>
    <t>ศิลปกรรมศาสตรบัณฑิต</t>
  </si>
  <si>
    <t>ดนตรี</t>
  </si>
  <si>
    <t>ทัศนศิลป์</t>
  </si>
  <si>
    <t>ทัศนศิลป์และการออกแบบ</t>
  </si>
  <si>
    <t>นิติศาสตรบัณฑิต</t>
  </si>
  <si>
    <t>นิติศาสตร์</t>
  </si>
  <si>
    <t>ภาษาจีน</t>
  </si>
  <si>
    <t>ภาษาไทยเพื่อการสื่อสาร</t>
  </si>
  <si>
    <t>ภาษาอังกฤษเพื่อการสื่อสารทางธุรกิจ</t>
  </si>
  <si>
    <t>รัฐศาสตรบัณฑิต</t>
  </si>
  <si>
    <t>รัฐศาสตร์</t>
  </si>
  <si>
    <t>สารสนเทศศึกษาและการจัดการสื่อดิจิทัล</t>
  </si>
  <si>
    <t>— วิทยาการจัดการ</t>
  </si>
  <si>
    <t>บริหารธุรกิจบัณฑิต</t>
  </si>
  <si>
    <t>การจัดการ</t>
  </si>
  <si>
    <t>การจัดการธุรกิจการค้าสมัยใหม่</t>
  </si>
  <si>
    <t>การจัดการธุรกิจเกมและอีสปอร์ต</t>
  </si>
  <si>
    <t>การจัดการธุรกิจค้าปลีก</t>
  </si>
  <si>
    <t>การจัดการโลจิสติกส์และซัพพลายเชน</t>
  </si>
  <si>
    <t>การตลาด</t>
  </si>
  <si>
    <t>บัญชีบัณฑิต</t>
  </si>
  <si>
    <t>การบัญชี</t>
  </si>
  <si>
    <t>คอมพิวเตอร์ธุรกิจ</t>
  </si>
  <si>
    <t>นิเทศศาสตรบัณฑิต</t>
  </si>
  <si>
    <t>นิเทศศาสตร์</t>
  </si>
  <si>
    <t>บริหารธุรกิจ(แขนงวิชาการจัดการ)</t>
  </si>
  <si>
    <t>บริหารธุรกิจ(แขนงวิชาการจัดการโลจิสติกส์)</t>
  </si>
  <si>
    <t>บริหารธุรกิจ(แขนงวิชาการตลาด)</t>
  </si>
  <si>
    <t>บริหารธุรกิจ(แขนงวิชาบริหารการเงิน)</t>
  </si>
  <si>
    <t>รัฐประศาสนศาสตรบัณฑิต</t>
  </si>
  <si>
    <t>รัฐประศาสนศาสตร์</t>
  </si>
  <si>
    <t>— วิทยาศาสตร์และเทคโนโลยี</t>
  </si>
  <si>
    <t>ชีววิทยา</t>
  </si>
  <si>
    <t>เทคโนโลยีคอมพิวเตอร์และดิจิทัล</t>
  </si>
  <si>
    <t>เทคโนโลยีสารสนเทศ</t>
  </si>
  <si>
    <t>วิทยาการข้อมูล</t>
  </si>
  <si>
    <t>วิทยาการคอมพิวเตอร์</t>
  </si>
  <si>
    <t>วิทยาศาสตร์สิ่งแวดล้อม</t>
  </si>
  <si>
    <t>สาธารณสุขศาสตรบัณฑิต</t>
  </si>
  <si>
    <t>สาธารณสุขศาสตร์</t>
  </si>
  <si>
    <t>รวมทั้งสิ้นทุกสถาบัน/คณะ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</si>
</sst>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2"/>
      <color rgb="FF000000"/>
      <name val="TH Sarabun New"/>
    </font>
    <font>
      <b val="1"/>
      <i val="0"/>
      <strike val="0"/>
      <u val="none"/>
      <sz val="16"/>
      <color rgb="FF000000"/>
      <name val="TH Sarabun New"/>
    </font>
    <font>
      <b val="1"/>
      <i val="0"/>
      <strike val="0"/>
      <u val="none"/>
      <sz val="10"/>
      <color rgb="FFFFFFFF"/>
      <name val="TH Sarabun New"/>
    </font>
    <font>
      <b val="1"/>
      <i val="0"/>
      <strike val="0"/>
      <u val="none"/>
      <sz val="12"/>
      <color rgb="FFFFFFFF"/>
      <name val="TH Sarabun New"/>
    </font>
    <font>
      <b val="0"/>
      <i val="0"/>
      <strike val="0"/>
      <u val="none"/>
      <sz val="10"/>
      <color rgb="FF000000"/>
      <name val="TH Sarabun New"/>
    </font>
    <font>
      <b val="1"/>
      <i val="0"/>
      <strike val="0"/>
      <u val="none"/>
      <sz val="11"/>
      <color rgb="FF000000"/>
      <name val="TH Sarabun New"/>
    </font>
  </fonts>
  <fills count="5">
    <fill>
      <patternFill patternType="none"/>
    </fill>
    <fill>
      <patternFill patternType="gray125"/>
    </fill>
    <fill>
      <patternFill patternType="solid">
        <fgColor rgb="FF1E293B"/>
        <bgColor rgb="FF1E293B"/>
      </patternFill>
    </fill>
    <fill>
      <patternFill patternType="solid">
        <fgColor rgb="FF334155"/>
        <bgColor rgb="FF334155"/>
      </patternFill>
    </fill>
    <fill>
      <patternFill patternType="solid">
        <fgColor rgb="FFF1F5F9"/>
        <bgColor rgb="FFF1F5F9"/>
      </patternFill>
    </fill>
  </fills>
  <borders count="6">
    <border>
      <left/>
      <right/>
      <top/>
      <bottom/>
      <diagonal/>
    </border>
    <border>
      <left style="thin">
        <color rgb="FF475569"/>
      </left>
      <right style="thin">
        <color rgb="FF475569"/>
      </right>
      <top style="thin">
        <color rgb="FF475569"/>
      </top>
      <bottom style="thin">
        <color rgb="FF475569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/>
      <right/>
      <top style="double">
        <color rgb="FF94A3B8"/>
      </top>
      <bottom style="double">
        <color rgb="FF94A3B8"/>
      </bottom>
      <diagonal/>
    </border>
    <border>
      <left/>
      <right style="thin">
        <color rgb="FFE2E8F0"/>
      </right>
      <top style="double">
        <color rgb="FF94A3B8"/>
      </top>
      <bottom style="double">
        <color rgb="FF94A3B8"/>
      </bottom>
      <diagonal/>
    </border>
    <border>
      <left style="thin">
        <color rgb="FFE2E8F0"/>
      </left>
      <right/>
      <top style="double">
        <color rgb="FF94A3B8"/>
      </top>
      <bottom style="double">
        <color rgb="FF94A3B8"/>
      </bottom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left" vertical="center" textRotation="0" wrapText="false" shrinkToFit="false"/>
    </xf>
    <xf xfId="0" fontId="4" numFmtId="0" fillId="0" borderId="2" applyFont="1" applyNumberFormat="0" applyFill="0" applyBorder="1" applyAlignment="1">
      <alignment horizontal="right" vertical="center" textRotation="0" wrapText="false" shrinkToFit="false"/>
    </xf>
    <xf xfId="0" fontId="4" numFmtId="0" fillId="0" borderId="2" applyFont="1" applyNumberFormat="0" applyFill="0" applyBorder="1" applyAlignment="1">
      <alignment horizontal="center" vertical="center" textRotation="0" wrapText="false" shrinkToFit="false"/>
    </xf>
    <xf xfId="0" fontId="4" numFmtId="0" fillId="0" borderId="2" applyFont="1" applyNumberFormat="0" applyFill="0" applyBorder="1" applyAlignment="1">
      <alignment horizontal="left" vertical="center" textRotation="0" wrapText="false" shrinkToFit="false"/>
    </xf>
    <xf xfId="0" fontId="5" numFmtId="0" fillId="4" borderId="3" applyFont="1" applyNumberFormat="0" applyFill="1" applyBorder="1" applyAlignment="1">
      <alignment horizontal="right" vertical="center" textRotation="0" wrapText="false" shrinkToFit="false"/>
    </xf>
    <xf xfId="0" fontId="5" numFmtId="0" fillId="4" borderId="4" applyFont="1" applyNumberFormat="0" applyFill="1" applyBorder="1" applyAlignment="1">
      <alignment horizontal="right" vertical="center" textRotation="0" wrapText="false" shrinkToFit="false"/>
    </xf>
    <xf xfId="0" fontId="5" numFmtId="0" fillId="4" borderId="5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T84"/>
  <sheetViews>
    <sheetView tabSelected="1" workbookViewId="0" showGridLines="true" showRowColHeaders="1">
      <selection activeCell="A84" sqref="A84"/>
    </sheetView>
  </sheetViews>
  <sheetFormatPr defaultRowHeight="14.4" outlineLevelRow="0" outlineLevelCol="0"/>
  <cols>
    <col min="1" max="1" width="8" customWidth="true" style="0"/>
    <col min="2" max="2" width="18" customWidth="true" style="0"/>
    <col min="3" max="3" width="35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  <col min="12" max="12" width="8" customWidth="true" style="0"/>
    <col min="13" max="13" width="8" customWidth="true" style="0"/>
    <col min="14" max="14" width="8" customWidth="true" style="0"/>
    <col min="15" max="15" width="8" customWidth="true" style="0"/>
    <col min="16" max="16" width="8" customWidth="true" style="0"/>
    <col min="17" max="17" width="8" customWidth="true" style="0"/>
    <col min="18" max="18" width="8" customWidth="true" style="0"/>
    <col min="19" max="19" width="8" customWidth="true" style="0"/>
    <col min="20" max="20" width="8" customWidth="true" style="0"/>
    <col min="21" max="21" width="8" customWidth="true" style="0"/>
    <col min="22" max="22" width="8" customWidth="true" style="0"/>
    <col min="23" max="23" width="8" customWidth="true" style="0"/>
    <col min="24" max="24" width="8" customWidth="true" style="0"/>
    <col min="25" max="25" width="8" customWidth="true" style="0"/>
    <col min="26" max="26" width="8" customWidth="true" style="0"/>
    <col min="27" max="27" width="8" customWidth="true" style="0"/>
    <col min="28" max="28" width="8" customWidth="true" style="0"/>
    <col min="29" max="29" width="8" customWidth="true" style="0"/>
    <col min="30" max="30" width="8" customWidth="true" style="0"/>
    <col min="31" max="31" width="8" customWidth="true" style="0"/>
    <col min="32" max="32" width="8" customWidth="true" style="0"/>
    <col min="33" max="33" width="8" customWidth="true" style="0"/>
    <col min="34" max="34" width="8" customWidth="true" style="0"/>
    <col min="35" max="35" width="8" customWidth="true" style="0"/>
    <col min="36" max="36" width="8" customWidth="true" style="0"/>
    <col min="37" max="37" width="8" customWidth="true" style="0"/>
    <col min="38" max="38" width="8" customWidth="true" style="0"/>
    <col min="39" max="39" width="8" customWidth="true" style="0"/>
    <col min="40" max="40" width="8" customWidth="true" style="0"/>
    <col min="41" max="41" width="8" customWidth="true" style="0"/>
    <col min="42" max="42" width="8" customWidth="true" style="0"/>
    <col min="43" max="43" width="8" customWidth="true" style="0"/>
    <col min="44" max="44" width="8" customWidth="true" style="0"/>
    <col min="45" max="45" width="8" customWidth="true" style="0"/>
    <col min="46" max="46" width="8" customWidth="true" style="0"/>
  </cols>
  <sheetData>
    <row r="1" spans="1:46">
      <c r="A1" s="1" t="s">
        <v>0</v>
      </c>
    </row>
    <row r="2" spans="1:46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 t="s">
        <v>5</v>
      </c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 t="s">
        <v>6</v>
      </c>
      <c r="AS2" s="2"/>
      <c r="AT2" s="2"/>
    </row>
    <row r="3" spans="1:46">
      <c r="A3" s="2"/>
      <c r="B3" s="2"/>
      <c r="C3" s="2"/>
      <c r="D3" s="2" t="s">
        <v>7</v>
      </c>
      <c r="E3" s="2"/>
      <c r="F3" s="2" t="s">
        <v>8</v>
      </c>
      <c r="G3" s="2"/>
      <c r="H3" s="2" t="s">
        <v>9</v>
      </c>
      <c r="I3" s="2"/>
      <c r="J3" s="2" t="s">
        <v>10</v>
      </c>
      <c r="K3" s="2"/>
      <c r="L3" s="2" t="s">
        <v>11</v>
      </c>
      <c r="M3" s="2"/>
      <c r="N3" s="2" t="s">
        <v>12</v>
      </c>
      <c r="O3" s="2"/>
      <c r="P3" s="2" t="s">
        <v>13</v>
      </c>
      <c r="Q3" s="2"/>
      <c r="R3" s="2" t="s">
        <v>14</v>
      </c>
      <c r="S3" s="2"/>
      <c r="T3" s="2" t="s">
        <v>15</v>
      </c>
      <c r="U3" s="2"/>
      <c r="V3" s="2" t="s">
        <v>16</v>
      </c>
      <c r="W3" s="2"/>
      <c r="X3" s="2"/>
      <c r="Y3" s="2" t="s">
        <v>7</v>
      </c>
      <c r="Z3" s="2"/>
      <c r="AA3" s="2" t="s">
        <v>8</v>
      </c>
      <c r="AB3" s="2"/>
      <c r="AC3" s="2" t="s">
        <v>9</v>
      </c>
      <c r="AD3" s="2"/>
      <c r="AE3" s="2" t="s">
        <v>10</v>
      </c>
      <c r="AF3" s="2"/>
      <c r="AG3" s="2" t="s">
        <v>17</v>
      </c>
      <c r="AH3" s="2"/>
      <c r="AI3" s="2" t="s">
        <v>12</v>
      </c>
      <c r="AJ3" s="2"/>
      <c r="AK3" s="2" t="s">
        <v>13</v>
      </c>
      <c r="AL3" s="2"/>
      <c r="AM3" s="2" t="s">
        <v>14</v>
      </c>
      <c r="AN3" s="2"/>
      <c r="AO3" s="2" t="s">
        <v>18</v>
      </c>
      <c r="AP3" s="2"/>
      <c r="AQ3" s="2"/>
      <c r="AR3" s="2"/>
      <c r="AS3" s="2"/>
      <c r="AT3" s="2"/>
    </row>
    <row r="4" spans="1:46">
      <c r="A4" s="2"/>
      <c r="B4" s="2"/>
      <c r="C4" s="2"/>
      <c r="D4" s="2" t="s">
        <v>19</v>
      </c>
      <c r="E4" s="2" t="s">
        <v>20</v>
      </c>
      <c r="F4" s="2" t="s">
        <v>19</v>
      </c>
      <c r="G4" s="2" t="s">
        <v>20</v>
      </c>
      <c r="H4" s="2" t="s">
        <v>19</v>
      </c>
      <c r="I4" s="2" t="s">
        <v>20</v>
      </c>
      <c r="J4" s="2" t="s">
        <v>19</v>
      </c>
      <c r="K4" s="2" t="s">
        <v>20</v>
      </c>
      <c r="L4" s="2" t="s">
        <v>19</v>
      </c>
      <c r="M4" s="2" t="s">
        <v>20</v>
      </c>
      <c r="N4" s="2" t="s">
        <v>19</v>
      </c>
      <c r="O4" s="2" t="s">
        <v>20</v>
      </c>
      <c r="P4" s="2" t="s">
        <v>19</v>
      </c>
      <c r="Q4" s="2" t="s">
        <v>20</v>
      </c>
      <c r="R4" s="2" t="s">
        <v>19</v>
      </c>
      <c r="S4" s="2" t="s">
        <v>20</v>
      </c>
      <c r="T4" s="2" t="s">
        <v>19</v>
      </c>
      <c r="U4" s="2" t="s">
        <v>20</v>
      </c>
      <c r="V4" s="2" t="s">
        <v>19</v>
      </c>
      <c r="W4" s="2" t="s">
        <v>20</v>
      </c>
      <c r="X4" s="2" t="s">
        <v>21</v>
      </c>
      <c r="Y4" s="2" t="s">
        <v>19</v>
      </c>
      <c r="Z4" s="2" t="s">
        <v>20</v>
      </c>
      <c r="AA4" s="2" t="s">
        <v>19</v>
      </c>
      <c r="AB4" s="2" t="s">
        <v>20</v>
      </c>
      <c r="AC4" s="2" t="s">
        <v>19</v>
      </c>
      <c r="AD4" s="2" t="s">
        <v>20</v>
      </c>
      <c r="AE4" s="2" t="s">
        <v>19</v>
      </c>
      <c r="AF4" s="2" t="s">
        <v>20</v>
      </c>
      <c r="AG4" s="2" t="s">
        <v>19</v>
      </c>
      <c r="AH4" s="2" t="s">
        <v>20</v>
      </c>
      <c r="AI4" s="2" t="s">
        <v>19</v>
      </c>
      <c r="AJ4" s="2" t="s">
        <v>20</v>
      </c>
      <c r="AK4" s="2" t="s">
        <v>19</v>
      </c>
      <c r="AL4" s="2" t="s">
        <v>20</v>
      </c>
      <c r="AM4" s="2" t="s">
        <v>19</v>
      </c>
      <c r="AN4" s="2" t="s">
        <v>20</v>
      </c>
      <c r="AO4" s="2" t="s">
        <v>19</v>
      </c>
      <c r="AP4" s="2" t="s">
        <v>20</v>
      </c>
      <c r="AQ4" s="2" t="s">
        <v>21</v>
      </c>
      <c r="AR4" s="2" t="s">
        <v>19</v>
      </c>
      <c r="AS4" s="2" t="s">
        <v>20</v>
      </c>
      <c r="AT4" s="2" t="s">
        <v>22</v>
      </c>
    </row>
    <row r="5" spans="1:46">
      <c r="A5" s="3" t="s">
        <v>23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>
      <c r="A6" s="5">
        <v>1</v>
      </c>
      <c r="B6" s="6" t="s">
        <v>24</v>
      </c>
      <c r="C6" s="6" t="s">
        <v>25</v>
      </c>
      <c r="D6" s="4">
        <v>14</v>
      </c>
      <c r="E6" s="4">
        <v>50</v>
      </c>
      <c r="F6" s="4">
        <v>15</v>
      </c>
      <c r="G6" s="4">
        <v>45</v>
      </c>
      <c r="H6" s="4">
        <v>10</v>
      </c>
      <c r="I6" s="4">
        <v>50</v>
      </c>
      <c r="J6" s="4">
        <v>4</v>
      </c>
      <c r="K6" s="4">
        <v>48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43</v>
      </c>
      <c r="W6" s="4">
        <v>193</v>
      </c>
      <c r="X6" s="4">
        <v>236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f>V6+AO6</f>
        <v>43</v>
      </c>
      <c r="AS6" s="4">
        <f>W6+AP6</f>
        <v>193</v>
      </c>
      <c r="AT6" s="4">
        <v>236</v>
      </c>
    </row>
    <row r="7" spans="1:46">
      <c r="A7" s="5">
        <v>2</v>
      </c>
      <c r="B7" s="6" t="s">
        <v>24</v>
      </c>
      <c r="C7" s="6" t="s">
        <v>26</v>
      </c>
      <c r="D7" s="4">
        <v>1</v>
      </c>
      <c r="E7" s="4">
        <v>60</v>
      </c>
      <c r="F7" s="4">
        <v>0</v>
      </c>
      <c r="G7" s="4">
        <v>66</v>
      </c>
      <c r="H7" s="4">
        <v>3</v>
      </c>
      <c r="I7" s="4">
        <v>55</v>
      </c>
      <c r="J7" s="4">
        <v>3</v>
      </c>
      <c r="K7" s="4">
        <v>57</v>
      </c>
      <c r="L7" s="4">
        <v>0</v>
      </c>
      <c r="M7" s="4">
        <v>1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7</v>
      </c>
      <c r="W7" s="4">
        <v>239</v>
      </c>
      <c r="X7" s="4">
        <v>246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f>V7+AO7</f>
        <v>7</v>
      </c>
      <c r="AS7" s="4">
        <f>W7+AP7</f>
        <v>239</v>
      </c>
      <c r="AT7" s="4">
        <v>246</v>
      </c>
    </row>
    <row r="8" spans="1:46">
      <c r="A8" s="5">
        <v>3</v>
      </c>
      <c r="B8" s="6" t="s">
        <v>24</v>
      </c>
      <c r="C8" s="6" t="s">
        <v>27</v>
      </c>
      <c r="D8" s="4">
        <v>17</v>
      </c>
      <c r="E8" s="4">
        <v>43</v>
      </c>
      <c r="F8" s="4">
        <v>13</v>
      </c>
      <c r="G8" s="4">
        <v>42</v>
      </c>
      <c r="H8" s="4">
        <v>7</v>
      </c>
      <c r="I8" s="4">
        <v>41</v>
      </c>
      <c r="J8" s="4">
        <v>7</v>
      </c>
      <c r="K8" s="4">
        <v>39</v>
      </c>
      <c r="L8" s="4">
        <v>1</v>
      </c>
      <c r="M8" s="4">
        <v>2</v>
      </c>
      <c r="N8" s="4">
        <v>0</v>
      </c>
      <c r="O8" s="4">
        <v>1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45</v>
      </c>
      <c r="W8" s="4">
        <v>168</v>
      </c>
      <c r="X8" s="4">
        <v>213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f>V8+AO8</f>
        <v>45</v>
      </c>
      <c r="AS8" s="4">
        <f>W8+AP8</f>
        <v>168</v>
      </c>
      <c r="AT8" s="4">
        <v>213</v>
      </c>
    </row>
    <row r="9" spans="1:46">
      <c r="A9" s="5">
        <v>4</v>
      </c>
      <c r="B9" s="6" t="s">
        <v>24</v>
      </c>
      <c r="C9" s="6" t="s">
        <v>28</v>
      </c>
      <c r="D9" s="4">
        <v>34</v>
      </c>
      <c r="E9" s="4">
        <v>26</v>
      </c>
      <c r="F9" s="4">
        <v>27</v>
      </c>
      <c r="G9" s="4">
        <v>33</v>
      </c>
      <c r="H9" s="4">
        <v>24</v>
      </c>
      <c r="I9" s="4">
        <v>32</v>
      </c>
      <c r="J9" s="4">
        <v>28</v>
      </c>
      <c r="K9" s="4">
        <v>26</v>
      </c>
      <c r="L9" s="4">
        <v>0</v>
      </c>
      <c r="M9" s="4">
        <v>0</v>
      </c>
      <c r="N9" s="4">
        <v>0</v>
      </c>
      <c r="O9" s="4">
        <v>1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113</v>
      </c>
      <c r="W9" s="4">
        <v>118</v>
      </c>
      <c r="X9" s="4">
        <v>231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f>V9+AO9</f>
        <v>113</v>
      </c>
      <c r="AS9" s="4">
        <f>W9+AP9</f>
        <v>118</v>
      </c>
      <c r="AT9" s="4">
        <v>231</v>
      </c>
    </row>
    <row r="10" spans="1:46">
      <c r="A10" s="5">
        <v>5</v>
      </c>
      <c r="B10" s="6" t="s">
        <v>24</v>
      </c>
      <c r="C10" s="6" t="s">
        <v>29</v>
      </c>
      <c r="D10" s="4">
        <v>22</v>
      </c>
      <c r="E10" s="4">
        <v>38</v>
      </c>
      <c r="F10" s="4">
        <v>10</v>
      </c>
      <c r="G10" s="4">
        <v>33</v>
      </c>
      <c r="H10" s="4">
        <v>15</v>
      </c>
      <c r="I10" s="4">
        <v>33</v>
      </c>
      <c r="J10" s="4">
        <v>7</v>
      </c>
      <c r="K10" s="4">
        <v>39</v>
      </c>
      <c r="L10" s="4">
        <v>3</v>
      </c>
      <c r="M10" s="4">
        <v>6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57</v>
      </c>
      <c r="W10" s="4">
        <v>149</v>
      </c>
      <c r="X10" s="4">
        <v>206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f>V10+AO10</f>
        <v>57</v>
      </c>
      <c r="AS10" s="4">
        <f>W10+AP10</f>
        <v>149</v>
      </c>
      <c r="AT10" s="4">
        <v>206</v>
      </c>
    </row>
    <row r="11" spans="1:46">
      <c r="A11" s="5">
        <v>6</v>
      </c>
      <c r="B11" s="6" t="s">
        <v>24</v>
      </c>
      <c r="C11" s="6" t="s">
        <v>30</v>
      </c>
      <c r="D11" s="4">
        <v>9</v>
      </c>
      <c r="E11" s="4">
        <v>34</v>
      </c>
      <c r="F11" s="4">
        <v>9</v>
      </c>
      <c r="G11" s="4">
        <v>20</v>
      </c>
      <c r="H11" s="4">
        <v>4</v>
      </c>
      <c r="I11" s="4">
        <v>32</v>
      </c>
      <c r="J11" s="4">
        <v>5</v>
      </c>
      <c r="K11" s="4">
        <v>24</v>
      </c>
      <c r="L11" s="4">
        <v>0</v>
      </c>
      <c r="M11" s="4">
        <v>2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27</v>
      </c>
      <c r="W11" s="4">
        <v>112</v>
      </c>
      <c r="X11" s="4">
        <v>139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f>V11+AO11</f>
        <v>27</v>
      </c>
      <c r="AS11" s="4">
        <f>W11+AP11</f>
        <v>112</v>
      </c>
      <c r="AT11" s="4">
        <v>139</v>
      </c>
    </row>
    <row r="12" spans="1:46">
      <c r="A12" s="5">
        <v>7</v>
      </c>
      <c r="B12" s="6" t="s">
        <v>24</v>
      </c>
      <c r="C12" s="6" t="s">
        <v>31</v>
      </c>
      <c r="D12" s="4">
        <v>41</v>
      </c>
      <c r="E12" s="4">
        <v>25</v>
      </c>
      <c r="F12" s="4">
        <v>42</v>
      </c>
      <c r="G12" s="4">
        <v>19</v>
      </c>
      <c r="H12" s="4">
        <v>38</v>
      </c>
      <c r="I12" s="4">
        <v>20</v>
      </c>
      <c r="J12" s="4">
        <v>37</v>
      </c>
      <c r="K12" s="4">
        <v>15</v>
      </c>
      <c r="L12" s="4">
        <v>1</v>
      </c>
      <c r="M12" s="4">
        <v>2</v>
      </c>
      <c r="N12" s="4">
        <v>0</v>
      </c>
      <c r="O12" s="4">
        <v>0</v>
      </c>
      <c r="P12" s="4">
        <v>2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161</v>
      </c>
      <c r="W12" s="4">
        <v>81</v>
      </c>
      <c r="X12" s="4">
        <v>242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f>V12+AO12</f>
        <v>161</v>
      </c>
      <c r="AS12" s="4">
        <f>W12+AP12</f>
        <v>81</v>
      </c>
      <c r="AT12" s="4">
        <v>242</v>
      </c>
    </row>
    <row r="13" spans="1:46">
      <c r="A13" s="5">
        <v>8</v>
      </c>
      <c r="B13" s="6" t="s">
        <v>24</v>
      </c>
      <c r="C13" s="6" t="s">
        <v>32</v>
      </c>
      <c r="D13" s="4">
        <v>48</v>
      </c>
      <c r="E13" s="4">
        <v>16</v>
      </c>
      <c r="F13" s="4">
        <v>44</v>
      </c>
      <c r="G13" s="4">
        <v>21</v>
      </c>
      <c r="H13" s="4">
        <v>39</v>
      </c>
      <c r="I13" s="4">
        <v>17</v>
      </c>
      <c r="J13" s="4">
        <v>44</v>
      </c>
      <c r="K13" s="4">
        <v>15</v>
      </c>
      <c r="L13" s="4">
        <v>3</v>
      </c>
      <c r="M13" s="4">
        <v>1</v>
      </c>
      <c r="N13" s="4">
        <v>3</v>
      </c>
      <c r="O13" s="4">
        <v>0</v>
      </c>
      <c r="P13" s="4">
        <v>1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182</v>
      </c>
      <c r="W13" s="4">
        <v>70</v>
      </c>
      <c r="X13" s="4">
        <v>252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f>V13+AO13</f>
        <v>182</v>
      </c>
      <c r="AS13" s="4">
        <f>W13+AP13</f>
        <v>70</v>
      </c>
      <c r="AT13" s="4">
        <v>252</v>
      </c>
    </row>
    <row r="14" spans="1:46">
      <c r="A14" s="5">
        <v>9</v>
      </c>
      <c r="B14" s="6" t="s">
        <v>24</v>
      </c>
      <c r="C14" s="6" t="s">
        <v>33</v>
      </c>
      <c r="D14" s="4">
        <v>11</v>
      </c>
      <c r="E14" s="4">
        <v>23</v>
      </c>
      <c r="F14" s="4">
        <v>10</v>
      </c>
      <c r="G14" s="4">
        <v>19</v>
      </c>
      <c r="H14" s="4">
        <v>13</v>
      </c>
      <c r="I14" s="4">
        <v>29</v>
      </c>
      <c r="J14" s="4">
        <v>10</v>
      </c>
      <c r="K14" s="4">
        <v>14</v>
      </c>
      <c r="L14" s="4">
        <v>1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45</v>
      </c>
      <c r="W14" s="4">
        <v>85</v>
      </c>
      <c r="X14" s="4">
        <v>130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f>V14+AO14</f>
        <v>45</v>
      </c>
      <c r="AS14" s="4">
        <f>W14+AP14</f>
        <v>85</v>
      </c>
      <c r="AT14" s="4">
        <v>130</v>
      </c>
    </row>
    <row r="15" spans="1:46">
      <c r="A15" s="5">
        <v>10</v>
      </c>
      <c r="B15" s="6" t="s">
        <v>24</v>
      </c>
      <c r="C15" s="6" t="s">
        <v>34</v>
      </c>
      <c r="D15" s="4">
        <v>17</v>
      </c>
      <c r="E15" s="4">
        <v>41</v>
      </c>
      <c r="F15" s="4">
        <v>15</v>
      </c>
      <c r="G15" s="4">
        <v>44</v>
      </c>
      <c r="H15" s="4">
        <v>7</v>
      </c>
      <c r="I15" s="4">
        <v>46</v>
      </c>
      <c r="J15" s="4">
        <v>14</v>
      </c>
      <c r="K15" s="4">
        <v>43</v>
      </c>
      <c r="L15" s="4">
        <v>0</v>
      </c>
      <c r="M15" s="4">
        <v>2</v>
      </c>
      <c r="N15" s="4">
        <v>0</v>
      </c>
      <c r="O15" s="4">
        <v>2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53</v>
      </c>
      <c r="W15" s="4">
        <v>178</v>
      </c>
      <c r="X15" s="4">
        <v>231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f>V15+AO15</f>
        <v>53</v>
      </c>
      <c r="AS15" s="4">
        <f>W15+AP15</f>
        <v>178</v>
      </c>
      <c r="AT15" s="4">
        <v>231</v>
      </c>
    </row>
    <row r="16" spans="1:46">
      <c r="A16" s="5">
        <v>11</v>
      </c>
      <c r="B16" s="6" t="s">
        <v>24</v>
      </c>
      <c r="C16" s="6" t="s">
        <v>35</v>
      </c>
      <c r="D16" s="4">
        <v>27</v>
      </c>
      <c r="E16" s="4">
        <v>31</v>
      </c>
      <c r="F16" s="4">
        <v>16</v>
      </c>
      <c r="G16" s="4">
        <v>42</v>
      </c>
      <c r="H16" s="4">
        <v>21</v>
      </c>
      <c r="I16" s="4">
        <v>38</v>
      </c>
      <c r="J16" s="4">
        <v>19</v>
      </c>
      <c r="K16" s="4">
        <v>36</v>
      </c>
      <c r="L16" s="4">
        <v>0</v>
      </c>
      <c r="M16" s="4">
        <v>2</v>
      </c>
      <c r="N16" s="4">
        <v>1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84</v>
      </c>
      <c r="W16" s="4">
        <v>149</v>
      </c>
      <c r="X16" s="4">
        <v>233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f>V16+AO16</f>
        <v>84</v>
      </c>
      <c r="AS16" s="4">
        <f>W16+AP16</f>
        <v>149</v>
      </c>
      <c r="AT16" s="4">
        <v>233</v>
      </c>
    </row>
    <row r="17" spans="1:46">
      <c r="A17" s="5">
        <v>12</v>
      </c>
      <c r="B17" s="6" t="s">
        <v>24</v>
      </c>
      <c r="C17" s="6" t="s">
        <v>36</v>
      </c>
      <c r="D17" s="4">
        <v>12</v>
      </c>
      <c r="E17" s="4">
        <v>44</v>
      </c>
      <c r="F17" s="4">
        <v>17</v>
      </c>
      <c r="G17" s="4">
        <v>36</v>
      </c>
      <c r="H17" s="4">
        <v>15</v>
      </c>
      <c r="I17" s="4">
        <v>32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44</v>
      </c>
      <c r="W17" s="4">
        <v>112</v>
      </c>
      <c r="X17" s="4">
        <v>156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f>V17+AO17</f>
        <v>44</v>
      </c>
      <c r="AS17" s="4">
        <f>W17+AP17</f>
        <v>112</v>
      </c>
      <c r="AT17" s="4">
        <v>156</v>
      </c>
    </row>
    <row r="18" spans="1:46">
      <c r="A18" s="5">
        <v>13</v>
      </c>
      <c r="B18" s="6" t="s">
        <v>24</v>
      </c>
      <c r="C18" s="6" t="s">
        <v>37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11</v>
      </c>
      <c r="K18" s="4">
        <v>36</v>
      </c>
      <c r="L18" s="4">
        <v>0</v>
      </c>
      <c r="M18" s="4">
        <v>1</v>
      </c>
      <c r="N18" s="4">
        <v>0</v>
      </c>
      <c r="O18" s="4">
        <v>1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11</v>
      </c>
      <c r="W18" s="4">
        <v>38</v>
      </c>
      <c r="X18" s="4">
        <v>49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f>V18+AO18</f>
        <v>11</v>
      </c>
      <c r="AS18" s="4">
        <f>W18+AP18</f>
        <v>38</v>
      </c>
      <c r="AT18" s="4">
        <v>49</v>
      </c>
    </row>
    <row r="19" spans="1:46">
      <c r="A19" s="5">
        <v>14</v>
      </c>
      <c r="B19" s="6" t="s">
        <v>24</v>
      </c>
      <c r="C19" s="6" t="s">
        <v>38</v>
      </c>
      <c r="D19" s="4">
        <v>31</v>
      </c>
      <c r="E19" s="4">
        <v>28</v>
      </c>
      <c r="F19" s="4">
        <v>30</v>
      </c>
      <c r="G19" s="4">
        <v>32</v>
      </c>
      <c r="H19" s="4">
        <v>20</v>
      </c>
      <c r="I19" s="4">
        <v>30</v>
      </c>
      <c r="J19" s="4">
        <v>19</v>
      </c>
      <c r="K19" s="4">
        <v>35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100</v>
      </c>
      <c r="W19" s="4">
        <v>125</v>
      </c>
      <c r="X19" s="4">
        <v>225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f>V19+AO19</f>
        <v>100</v>
      </c>
      <c r="AS19" s="4">
        <f>W19+AP19</f>
        <v>125</v>
      </c>
      <c r="AT19" s="4">
        <v>225</v>
      </c>
    </row>
    <row r="20" spans="1:46">
      <c r="A20" s="5">
        <v>15</v>
      </c>
      <c r="B20" s="6" t="s">
        <v>39</v>
      </c>
      <c r="C20" s="6" t="s">
        <v>40</v>
      </c>
      <c r="D20" s="4">
        <v>34</v>
      </c>
      <c r="E20" s="4">
        <v>7</v>
      </c>
      <c r="F20" s="4">
        <v>20</v>
      </c>
      <c r="G20" s="4">
        <v>6</v>
      </c>
      <c r="H20" s="4">
        <v>21</v>
      </c>
      <c r="I20" s="4">
        <v>10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75</v>
      </c>
      <c r="W20" s="4">
        <v>23</v>
      </c>
      <c r="X20" s="4">
        <v>98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f>V20+AO20</f>
        <v>75</v>
      </c>
      <c r="AS20" s="4">
        <f>W20+AP20</f>
        <v>23</v>
      </c>
      <c r="AT20" s="4">
        <v>98</v>
      </c>
    </row>
    <row r="21" spans="1:46">
      <c r="A21" s="5">
        <v>16</v>
      </c>
      <c r="B21" s="6" t="s">
        <v>24</v>
      </c>
      <c r="C21" s="6" t="s">
        <v>41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15</v>
      </c>
      <c r="K21" s="4">
        <v>4</v>
      </c>
      <c r="L21" s="4">
        <v>0</v>
      </c>
      <c r="M21" s="4">
        <v>1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15</v>
      </c>
      <c r="W21" s="4">
        <v>5</v>
      </c>
      <c r="X21" s="4">
        <v>20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f>V21+AO21</f>
        <v>15</v>
      </c>
      <c r="AS21" s="4">
        <f>W21+AP21</f>
        <v>5</v>
      </c>
      <c r="AT21" s="4">
        <v>20</v>
      </c>
    </row>
    <row r="22" spans="1:46">
      <c r="A22" s="3" t="s">
        <v>42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>
      <c r="A23" s="5">
        <v>17</v>
      </c>
      <c r="B23" s="6" t="s">
        <v>43</v>
      </c>
      <c r="C23" s="6" t="s">
        <v>44</v>
      </c>
      <c r="D23" s="4">
        <v>0</v>
      </c>
      <c r="E23" s="4">
        <v>0</v>
      </c>
      <c r="F23" s="4">
        <v>0</v>
      </c>
      <c r="G23" s="4">
        <v>0</v>
      </c>
      <c r="H23" s="4">
        <v>4</v>
      </c>
      <c r="I23" s="4">
        <v>23</v>
      </c>
      <c r="J23" s="4">
        <v>2</v>
      </c>
      <c r="K23" s="4">
        <v>17</v>
      </c>
      <c r="L23" s="4">
        <v>0</v>
      </c>
      <c r="M23" s="4">
        <v>4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6</v>
      </c>
      <c r="W23" s="4">
        <v>44</v>
      </c>
      <c r="X23" s="4">
        <v>50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f>V23+AO23</f>
        <v>6</v>
      </c>
      <c r="AS23" s="4">
        <f>W23+AP23</f>
        <v>44</v>
      </c>
      <c r="AT23" s="4">
        <v>50</v>
      </c>
    </row>
    <row r="24" spans="1:46">
      <c r="A24" s="5">
        <v>18</v>
      </c>
      <c r="B24" s="6" t="s">
        <v>43</v>
      </c>
      <c r="C24" s="6" t="s">
        <v>45</v>
      </c>
      <c r="D24" s="4">
        <v>4</v>
      </c>
      <c r="E24" s="4">
        <v>40</v>
      </c>
      <c r="F24" s="4">
        <v>7</v>
      </c>
      <c r="G24" s="4">
        <v>28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11</v>
      </c>
      <c r="W24" s="4">
        <v>68</v>
      </c>
      <c r="X24" s="4">
        <v>79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f>V24+AO24</f>
        <v>11</v>
      </c>
      <c r="AS24" s="4">
        <f>W24+AP24</f>
        <v>68</v>
      </c>
      <c r="AT24" s="4">
        <v>79</v>
      </c>
    </row>
    <row r="25" spans="1:46">
      <c r="A25" s="5">
        <v>19</v>
      </c>
      <c r="B25" s="6" t="s">
        <v>43</v>
      </c>
      <c r="C25" s="6" t="s">
        <v>46</v>
      </c>
      <c r="D25" s="4">
        <v>11</v>
      </c>
      <c r="E25" s="4">
        <v>8</v>
      </c>
      <c r="F25" s="4">
        <v>6</v>
      </c>
      <c r="G25" s="4">
        <v>13</v>
      </c>
      <c r="H25" s="4">
        <v>7</v>
      </c>
      <c r="I25" s="4">
        <v>9</v>
      </c>
      <c r="J25" s="4">
        <v>5</v>
      </c>
      <c r="K25" s="4">
        <v>10</v>
      </c>
      <c r="L25" s="4">
        <v>1</v>
      </c>
      <c r="M25" s="4">
        <v>2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30</v>
      </c>
      <c r="W25" s="4">
        <v>42</v>
      </c>
      <c r="X25" s="4">
        <v>72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f>V25+AO25</f>
        <v>30</v>
      </c>
      <c r="AS25" s="4">
        <f>W25+AP25</f>
        <v>42</v>
      </c>
      <c r="AT25" s="4">
        <v>72</v>
      </c>
    </row>
    <row r="26" spans="1:46">
      <c r="A26" s="5">
        <v>20</v>
      </c>
      <c r="B26" s="6" t="s">
        <v>43</v>
      </c>
      <c r="C26" s="6" t="s">
        <v>47</v>
      </c>
      <c r="D26" s="4">
        <v>4</v>
      </c>
      <c r="E26" s="4">
        <v>3</v>
      </c>
      <c r="F26" s="4">
        <v>5</v>
      </c>
      <c r="G26" s="4">
        <v>5</v>
      </c>
      <c r="H26" s="4">
        <v>8</v>
      </c>
      <c r="I26" s="4">
        <v>2</v>
      </c>
      <c r="J26" s="4">
        <v>3</v>
      </c>
      <c r="K26" s="4">
        <v>5</v>
      </c>
      <c r="L26" s="4">
        <v>1</v>
      </c>
      <c r="M26" s="4">
        <v>0</v>
      </c>
      <c r="N26" s="4">
        <v>0</v>
      </c>
      <c r="O26" s="4">
        <v>0</v>
      </c>
      <c r="P26" s="4">
        <v>1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22</v>
      </c>
      <c r="W26" s="4">
        <v>15</v>
      </c>
      <c r="X26" s="4">
        <v>37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f>V26+AO26</f>
        <v>22</v>
      </c>
      <c r="AS26" s="4">
        <f>W26+AP26</f>
        <v>15</v>
      </c>
      <c r="AT26" s="4">
        <v>37</v>
      </c>
    </row>
    <row r="27" spans="1:46">
      <c r="A27" s="5">
        <v>21</v>
      </c>
      <c r="B27" s="6" t="s">
        <v>43</v>
      </c>
      <c r="C27" s="6" t="s">
        <v>48</v>
      </c>
      <c r="D27" s="4">
        <v>5</v>
      </c>
      <c r="E27" s="4">
        <v>3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5</v>
      </c>
      <c r="W27" s="4">
        <v>3</v>
      </c>
      <c r="X27" s="4">
        <v>8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f>V27+AO27</f>
        <v>5</v>
      </c>
      <c r="AS27" s="4">
        <f>W27+AP27</f>
        <v>3</v>
      </c>
      <c r="AT27" s="4">
        <v>8</v>
      </c>
    </row>
    <row r="28" spans="1:46">
      <c r="A28" s="5">
        <v>22</v>
      </c>
      <c r="B28" s="6" t="s">
        <v>43</v>
      </c>
      <c r="C28" s="6" t="s">
        <v>49</v>
      </c>
      <c r="D28" s="4">
        <v>0</v>
      </c>
      <c r="E28" s="4">
        <v>0</v>
      </c>
      <c r="F28" s="4">
        <v>3</v>
      </c>
      <c r="G28" s="4">
        <v>3</v>
      </c>
      <c r="H28" s="4">
        <v>2</v>
      </c>
      <c r="I28" s="4">
        <v>2</v>
      </c>
      <c r="J28" s="4">
        <v>4</v>
      </c>
      <c r="K28" s="4">
        <v>3</v>
      </c>
      <c r="L28" s="4">
        <v>1</v>
      </c>
      <c r="M28" s="4">
        <v>1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10</v>
      </c>
      <c r="W28" s="4">
        <v>9</v>
      </c>
      <c r="X28" s="4">
        <v>19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f>V28+AO28</f>
        <v>10</v>
      </c>
      <c r="AS28" s="4">
        <f>W28+AP28</f>
        <v>9</v>
      </c>
      <c r="AT28" s="4">
        <v>19</v>
      </c>
    </row>
    <row r="29" spans="1:46">
      <c r="A29" s="5">
        <v>23</v>
      </c>
      <c r="B29" s="6" t="s">
        <v>43</v>
      </c>
      <c r="C29" s="6" t="s">
        <v>50</v>
      </c>
      <c r="D29" s="4">
        <v>2</v>
      </c>
      <c r="E29" s="4">
        <v>6</v>
      </c>
      <c r="F29" s="4">
        <v>4</v>
      </c>
      <c r="G29" s="4">
        <v>11</v>
      </c>
      <c r="H29" s="4">
        <v>2</v>
      </c>
      <c r="I29" s="4">
        <v>4</v>
      </c>
      <c r="J29" s="4">
        <v>1</v>
      </c>
      <c r="K29" s="4">
        <v>4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9</v>
      </c>
      <c r="W29" s="4">
        <v>25</v>
      </c>
      <c r="X29" s="4">
        <v>34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f>V29+AO29</f>
        <v>9</v>
      </c>
      <c r="AS29" s="4">
        <f>W29+AP29</f>
        <v>25</v>
      </c>
      <c r="AT29" s="4">
        <v>34</v>
      </c>
    </row>
    <row r="30" spans="1:46">
      <c r="A30" s="5">
        <v>24</v>
      </c>
      <c r="B30" s="6" t="s">
        <v>43</v>
      </c>
      <c r="C30" s="6" t="s">
        <v>51</v>
      </c>
      <c r="D30" s="4">
        <v>28</v>
      </c>
      <c r="E30" s="4">
        <v>23</v>
      </c>
      <c r="F30" s="4">
        <v>26</v>
      </c>
      <c r="G30" s="4">
        <v>20</v>
      </c>
      <c r="H30" s="4">
        <v>27</v>
      </c>
      <c r="I30" s="4">
        <v>16</v>
      </c>
      <c r="J30" s="4">
        <v>24</v>
      </c>
      <c r="K30" s="4">
        <v>22</v>
      </c>
      <c r="L30" s="4">
        <v>7</v>
      </c>
      <c r="M30" s="4">
        <v>1</v>
      </c>
      <c r="N30" s="4">
        <v>1</v>
      </c>
      <c r="O30" s="4">
        <v>1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113</v>
      </c>
      <c r="W30" s="4">
        <v>83</v>
      </c>
      <c r="X30" s="4">
        <v>196</v>
      </c>
      <c r="Y30" s="4">
        <v>0</v>
      </c>
      <c r="Z30" s="4">
        <v>0</v>
      </c>
      <c r="AA30" s="4">
        <v>3</v>
      </c>
      <c r="AB30" s="4">
        <v>5</v>
      </c>
      <c r="AC30" s="4">
        <v>3</v>
      </c>
      <c r="AD30" s="4">
        <v>1</v>
      </c>
      <c r="AE30" s="4">
        <v>8</v>
      </c>
      <c r="AF30" s="4">
        <v>2</v>
      </c>
      <c r="AG30" s="4">
        <v>6</v>
      </c>
      <c r="AH30" s="4">
        <v>7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20</v>
      </c>
      <c r="AP30" s="4">
        <v>15</v>
      </c>
      <c r="AQ30" s="4">
        <v>35</v>
      </c>
      <c r="AR30" s="4">
        <f>V30+AO30</f>
        <v>133</v>
      </c>
      <c r="AS30" s="4">
        <f>W30+AP30</f>
        <v>98</v>
      </c>
      <c r="AT30" s="4">
        <v>231</v>
      </c>
    </row>
    <row r="31" spans="1:46">
      <c r="A31" s="3" t="s">
        <v>52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>
      <c r="A32" s="5">
        <v>25</v>
      </c>
      <c r="B32" s="6" t="s">
        <v>53</v>
      </c>
      <c r="C32" s="6" t="s">
        <v>54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1</v>
      </c>
      <c r="U32" s="4">
        <v>0</v>
      </c>
      <c r="V32" s="4">
        <v>1</v>
      </c>
      <c r="W32" s="4">
        <v>0</v>
      </c>
      <c r="X32" s="4">
        <v>1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f>V32+AO32</f>
        <v>1</v>
      </c>
      <c r="AS32" s="4">
        <f>W32+AP32</f>
        <v>0</v>
      </c>
      <c r="AT32" s="4">
        <v>1</v>
      </c>
    </row>
    <row r="33" spans="1:46">
      <c r="A33" s="5">
        <v>26</v>
      </c>
      <c r="B33" s="6" t="s">
        <v>53</v>
      </c>
      <c r="C33" s="6" t="s">
        <v>55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1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1</v>
      </c>
      <c r="W33" s="4">
        <v>0</v>
      </c>
      <c r="X33" s="4">
        <v>1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f>V33+AO33</f>
        <v>1</v>
      </c>
      <c r="AS33" s="4">
        <f>W33+AP33</f>
        <v>0</v>
      </c>
      <c r="AT33" s="4">
        <v>1</v>
      </c>
    </row>
    <row r="34" spans="1:46">
      <c r="A34" s="5">
        <v>27</v>
      </c>
      <c r="B34" s="6" t="s">
        <v>53</v>
      </c>
      <c r="C34" s="6" t="s">
        <v>56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3</v>
      </c>
      <c r="K34" s="4">
        <v>0</v>
      </c>
      <c r="L34" s="4">
        <v>1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4</v>
      </c>
      <c r="W34" s="4">
        <v>0</v>
      </c>
      <c r="X34" s="4">
        <v>4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f>V34+AO34</f>
        <v>4</v>
      </c>
      <c r="AS34" s="4">
        <f>W34+AP34</f>
        <v>0</v>
      </c>
      <c r="AT34" s="4">
        <v>4</v>
      </c>
    </row>
    <row r="35" spans="1:46">
      <c r="A35" s="5">
        <v>28</v>
      </c>
      <c r="B35" s="6" t="s">
        <v>53</v>
      </c>
      <c r="C35" s="6" t="s">
        <v>57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9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9</v>
      </c>
      <c r="W35" s="4">
        <v>0</v>
      </c>
      <c r="X35" s="4">
        <v>9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f>V35+AO35</f>
        <v>9</v>
      </c>
      <c r="AS35" s="4">
        <f>W35+AP35</f>
        <v>0</v>
      </c>
      <c r="AT35" s="4">
        <v>9</v>
      </c>
    </row>
    <row r="36" spans="1:46">
      <c r="A36" s="5">
        <v>29</v>
      </c>
      <c r="B36" s="6" t="s">
        <v>53</v>
      </c>
      <c r="C36" s="6" t="s">
        <v>58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</v>
      </c>
      <c r="K36" s="4">
        <v>2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5</v>
      </c>
      <c r="W36" s="4">
        <v>2</v>
      </c>
      <c r="X36" s="4">
        <v>7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f>V36+AO36</f>
        <v>5</v>
      </c>
      <c r="AS36" s="4">
        <f>W36+AP36</f>
        <v>2</v>
      </c>
      <c r="AT36" s="4">
        <v>7</v>
      </c>
    </row>
    <row r="37" spans="1:46">
      <c r="A37" s="5">
        <v>30</v>
      </c>
      <c r="B37" s="6" t="s">
        <v>53</v>
      </c>
      <c r="C37" s="6" t="s">
        <v>59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11</v>
      </c>
      <c r="K37" s="4">
        <v>2</v>
      </c>
      <c r="L37" s="4">
        <v>3</v>
      </c>
      <c r="M37" s="4">
        <v>1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14</v>
      </c>
      <c r="W37" s="4">
        <v>3</v>
      </c>
      <c r="X37" s="4">
        <v>17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f>V37+AO37</f>
        <v>14</v>
      </c>
      <c r="AS37" s="4">
        <f>W37+AP37</f>
        <v>3</v>
      </c>
      <c r="AT37" s="4">
        <v>17</v>
      </c>
    </row>
    <row r="38" spans="1:46">
      <c r="A38" s="5">
        <v>31</v>
      </c>
      <c r="B38" s="6" t="s">
        <v>43</v>
      </c>
      <c r="C38" s="6" t="s">
        <v>59</v>
      </c>
      <c r="D38" s="4">
        <v>0</v>
      </c>
      <c r="E38" s="4">
        <v>0</v>
      </c>
      <c r="F38" s="4">
        <v>7</v>
      </c>
      <c r="G38" s="4">
        <v>6</v>
      </c>
      <c r="H38" s="4">
        <v>17</v>
      </c>
      <c r="I38" s="4">
        <v>1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24</v>
      </c>
      <c r="W38" s="4">
        <v>7</v>
      </c>
      <c r="X38" s="4">
        <v>31</v>
      </c>
      <c r="Y38" s="4">
        <v>0</v>
      </c>
      <c r="Z38" s="4">
        <v>0</v>
      </c>
      <c r="AA38" s="4">
        <v>0</v>
      </c>
      <c r="AB38" s="4">
        <v>0</v>
      </c>
      <c r="AC38" s="4">
        <v>20</v>
      </c>
      <c r="AD38" s="4">
        <v>3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20</v>
      </c>
      <c r="AP38" s="4">
        <v>3</v>
      </c>
      <c r="AQ38" s="4">
        <v>23</v>
      </c>
      <c r="AR38" s="4">
        <f>V38+AO38</f>
        <v>44</v>
      </c>
      <c r="AS38" s="4">
        <f>W38+AP38</f>
        <v>10</v>
      </c>
      <c r="AT38" s="4">
        <v>54</v>
      </c>
    </row>
    <row r="39" spans="1:46">
      <c r="A39" s="5">
        <v>32</v>
      </c>
      <c r="B39" s="6" t="s">
        <v>53</v>
      </c>
      <c r="C39" s="6" t="s">
        <v>60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6</v>
      </c>
      <c r="K39" s="4">
        <v>5</v>
      </c>
      <c r="L39" s="4">
        <v>2</v>
      </c>
      <c r="M39" s="4">
        <v>1</v>
      </c>
      <c r="N39" s="4">
        <v>3</v>
      </c>
      <c r="O39" s="4">
        <v>0</v>
      </c>
      <c r="P39" s="4">
        <v>0</v>
      </c>
      <c r="Q39" s="4">
        <v>1</v>
      </c>
      <c r="R39" s="4">
        <v>1</v>
      </c>
      <c r="S39" s="4">
        <v>0</v>
      </c>
      <c r="T39" s="4">
        <v>0</v>
      </c>
      <c r="U39" s="4">
        <v>0</v>
      </c>
      <c r="V39" s="4">
        <v>12</v>
      </c>
      <c r="W39" s="4">
        <v>7</v>
      </c>
      <c r="X39" s="4">
        <v>19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f>V39+AO39</f>
        <v>12</v>
      </c>
      <c r="AS39" s="4">
        <f>W39+AP39</f>
        <v>7</v>
      </c>
      <c r="AT39" s="4">
        <v>19</v>
      </c>
    </row>
    <row r="40" spans="1:46">
      <c r="A40" s="5">
        <v>33</v>
      </c>
      <c r="B40" s="6" t="s">
        <v>43</v>
      </c>
      <c r="C40" s="6" t="s">
        <v>60</v>
      </c>
      <c r="D40" s="4">
        <v>7</v>
      </c>
      <c r="E40" s="4">
        <v>3</v>
      </c>
      <c r="F40" s="4">
        <v>0</v>
      </c>
      <c r="G40" s="4">
        <v>0</v>
      </c>
      <c r="H40" s="4">
        <v>5</v>
      </c>
      <c r="I40" s="4">
        <v>10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12</v>
      </c>
      <c r="W40" s="4">
        <v>13</v>
      </c>
      <c r="X40" s="4">
        <v>25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f>V40+AO40</f>
        <v>12</v>
      </c>
      <c r="AS40" s="4">
        <f>W40+AP40</f>
        <v>13</v>
      </c>
      <c r="AT40" s="4">
        <v>25</v>
      </c>
    </row>
    <row r="41" spans="1:46">
      <c r="A41" s="5">
        <v>34</v>
      </c>
      <c r="B41" s="6" t="s">
        <v>61</v>
      </c>
      <c r="C41" s="6" t="s">
        <v>62</v>
      </c>
      <c r="D41" s="4">
        <v>4</v>
      </c>
      <c r="E41" s="4">
        <v>4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4</v>
      </c>
      <c r="W41" s="4">
        <v>4</v>
      </c>
      <c r="X41" s="4">
        <v>8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f>V41+AO41</f>
        <v>4</v>
      </c>
      <c r="AS41" s="4">
        <f>W41+AP41</f>
        <v>4</v>
      </c>
      <c r="AT41" s="4">
        <v>8</v>
      </c>
    </row>
    <row r="42" spans="1:46">
      <c r="A42" s="5">
        <v>35</v>
      </c>
      <c r="B42" s="6" t="s">
        <v>61</v>
      </c>
      <c r="C42" s="6" t="s">
        <v>63</v>
      </c>
      <c r="D42" s="4">
        <v>35</v>
      </c>
      <c r="E42" s="4">
        <v>1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35</v>
      </c>
      <c r="W42" s="4">
        <v>1</v>
      </c>
      <c r="X42" s="4">
        <v>36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f>V42+AO42</f>
        <v>35</v>
      </c>
      <c r="AS42" s="4">
        <f>W42+AP42</f>
        <v>1</v>
      </c>
      <c r="AT42" s="4">
        <v>36</v>
      </c>
    </row>
    <row r="43" spans="1:46">
      <c r="A43" s="5">
        <v>36</v>
      </c>
      <c r="B43" s="6" t="s">
        <v>61</v>
      </c>
      <c r="C43" s="6" t="s">
        <v>64</v>
      </c>
      <c r="D43" s="4">
        <v>43</v>
      </c>
      <c r="E43" s="4">
        <v>4</v>
      </c>
      <c r="F43" s="4">
        <v>65</v>
      </c>
      <c r="G43" s="4">
        <v>6</v>
      </c>
      <c r="H43" s="4">
        <v>23</v>
      </c>
      <c r="I43" s="4">
        <v>4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131</v>
      </c>
      <c r="W43" s="4">
        <v>14</v>
      </c>
      <c r="X43" s="4">
        <v>145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f>V43+AO43</f>
        <v>131</v>
      </c>
      <c r="AS43" s="4">
        <f>W43+AP43</f>
        <v>14</v>
      </c>
      <c r="AT43" s="4">
        <v>145</v>
      </c>
    </row>
    <row r="44" spans="1:46">
      <c r="A44" s="5">
        <v>37</v>
      </c>
      <c r="B44" s="6" t="s">
        <v>61</v>
      </c>
      <c r="C44" s="6" t="s">
        <v>65</v>
      </c>
      <c r="D44" s="4">
        <v>0</v>
      </c>
      <c r="E44" s="4">
        <v>0</v>
      </c>
      <c r="F44" s="4">
        <v>67</v>
      </c>
      <c r="G44" s="4">
        <v>6</v>
      </c>
      <c r="H44" s="4">
        <v>36</v>
      </c>
      <c r="I44" s="4">
        <v>3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103</v>
      </c>
      <c r="W44" s="4">
        <v>9</v>
      </c>
      <c r="X44" s="4">
        <v>112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f>V44+AO44</f>
        <v>103</v>
      </c>
      <c r="AS44" s="4">
        <f>W44+AP44</f>
        <v>9</v>
      </c>
      <c r="AT44" s="4">
        <v>112</v>
      </c>
    </row>
    <row r="45" spans="1:46">
      <c r="A45" s="5">
        <v>38</v>
      </c>
      <c r="B45" s="6" t="s">
        <v>61</v>
      </c>
      <c r="C45" s="6" t="s">
        <v>66</v>
      </c>
      <c r="D45" s="4">
        <v>51</v>
      </c>
      <c r="E45" s="4">
        <v>11</v>
      </c>
      <c r="F45" s="4">
        <v>33</v>
      </c>
      <c r="G45" s="4">
        <v>10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84</v>
      </c>
      <c r="W45" s="4">
        <v>21</v>
      </c>
      <c r="X45" s="4">
        <v>105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f>V45+AO45</f>
        <v>84</v>
      </c>
      <c r="AS45" s="4">
        <f>W45+AP45</f>
        <v>21</v>
      </c>
      <c r="AT45" s="4">
        <v>105</v>
      </c>
    </row>
    <row r="46" spans="1:46">
      <c r="A46" s="3" t="s">
        <v>67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>
      <c r="A47" s="5">
        <v>39</v>
      </c>
      <c r="B47" s="6" t="s">
        <v>68</v>
      </c>
      <c r="C47" s="6" t="s">
        <v>69</v>
      </c>
      <c r="D47" s="4">
        <v>0</v>
      </c>
      <c r="E47" s="4">
        <v>0</v>
      </c>
      <c r="F47" s="4">
        <v>8</v>
      </c>
      <c r="G47" s="4">
        <v>32</v>
      </c>
      <c r="H47" s="4">
        <v>4</v>
      </c>
      <c r="I47" s="4">
        <v>22</v>
      </c>
      <c r="J47" s="4">
        <v>1</v>
      </c>
      <c r="K47" s="4">
        <v>19</v>
      </c>
      <c r="L47" s="4">
        <v>1</v>
      </c>
      <c r="M47" s="4">
        <v>1</v>
      </c>
      <c r="N47" s="4">
        <v>2</v>
      </c>
      <c r="O47" s="4">
        <v>3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16</v>
      </c>
      <c r="W47" s="4">
        <v>77</v>
      </c>
      <c r="X47" s="4">
        <v>93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f>V47+AO47</f>
        <v>16</v>
      </c>
      <c r="AS47" s="4">
        <f>W47+AP47</f>
        <v>77</v>
      </c>
      <c r="AT47" s="4">
        <v>93</v>
      </c>
    </row>
    <row r="48" spans="1:46">
      <c r="A48" s="5">
        <v>40</v>
      </c>
      <c r="B48" s="6" t="s">
        <v>68</v>
      </c>
      <c r="C48" s="6" t="s">
        <v>70</v>
      </c>
      <c r="D48" s="4">
        <v>3</v>
      </c>
      <c r="E48" s="4">
        <v>18</v>
      </c>
      <c r="F48" s="4">
        <v>4</v>
      </c>
      <c r="G48" s="4">
        <v>17</v>
      </c>
      <c r="H48" s="4">
        <v>3</v>
      </c>
      <c r="I48" s="4">
        <v>11</v>
      </c>
      <c r="J48" s="4">
        <v>4</v>
      </c>
      <c r="K48" s="4">
        <v>6</v>
      </c>
      <c r="L48" s="4">
        <v>2</v>
      </c>
      <c r="M48" s="4">
        <v>1</v>
      </c>
      <c r="N48" s="4">
        <v>1</v>
      </c>
      <c r="O48" s="4">
        <v>1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17</v>
      </c>
      <c r="W48" s="4">
        <v>54</v>
      </c>
      <c r="X48" s="4">
        <v>71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f>V48+AO48</f>
        <v>17</v>
      </c>
      <c r="AS48" s="4">
        <f>W48+AP48</f>
        <v>54</v>
      </c>
      <c r="AT48" s="4">
        <v>71</v>
      </c>
    </row>
    <row r="49" spans="1:46">
      <c r="A49" s="5">
        <v>41</v>
      </c>
      <c r="B49" s="6" t="s">
        <v>71</v>
      </c>
      <c r="C49" s="6" t="s">
        <v>72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9</v>
      </c>
      <c r="K49" s="4">
        <v>4</v>
      </c>
      <c r="L49" s="4">
        <v>7</v>
      </c>
      <c r="M49" s="4">
        <v>0</v>
      </c>
      <c r="N49" s="4">
        <v>1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17</v>
      </c>
      <c r="W49" s="4">
        <v>4</v>
      </c>
      <c r="X49" s="4">
        <v>21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f>V49+AO49</f>
        <v>17</v>
      </c>
      <c r="AS49" s="4">
        <f>W49+AP49</f>
        <v>4</v>
      </c>
      <c r="AT49" s="4">
        <v>21</v>
      </c>
    </row>
    <row r="50" spans="1:46">
      <c r="A50" s="5">
        <v>42</v>
      </c>
      <c r="B50" s="6" t="s">
        <v>71</v>
      </c>
      <c r="C50" s="6" t="s">
        <v>73</v>
      </c>
      <c r="D50" s="4">
        <v>0</v>
      </c>
      <c r="E50" s="4">
        <v>0</v>
      </c>
      <c r="F50" s="4">
        <v>0</v>
      </c>
      <c r="G50" s="4">
        <v>0</v>
      </c>
      <c r="H50" s="4">
        <v>6</v>
      </c>
      <c r="I50" s="4">
        <v>8</v>
      </c>
      <c r="J50" s="4">
        <v>2</v>
      </c>
      <c r="K50" s="4">
        <v>7</v>
      </c>
      <c r="L50" s="4">
        <v>5</v>
      </c>
      <c r="M50" s="4">
        <v>4</v>
      </c>
      <c r="N50" s="4">
        <v>0</v>
      </c>
      <c r="O50" s="4">
        <v>1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13</v>
      </c>
      <c r="W50" s="4">
        <v>20</v>
      </c>
      <c r="X50" s="4">
        <v>33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f>V50+AO50</f>
        <v>13</v>
      </c>
      <c r="AS50" s="4">
        <f>W50+AP50</f>
        <v>20</v>
      </c>
      <c r="AT50" s="4">
        <v>33</v>
      </c>
    </row>
    <row r="51" spans="1:46">
      <c r="A51" s="5">
        <v>43</v>
      </c>
      <c r="B51" s="6" t="s">
        <v>71</v>
      </c>
      <c r="C51" s="6" t="s">
        <v>74</v>
      </c>
      <c r="D51" s="4">
        <v>12</v>
      </c>
      <c r="E51" s="4">
        <v>10</v>
      </c>
      <c r="F51" s="4">
        <v>9</v>
      </c>
      <c r="G51" s="4">
        <v>13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21</v>
      </c>
      <c r="W51" s="4">
        <v>23</v>
      </c>
      <c r="X51" s="4">
        <v>44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f>V51+AO51</f>
        <v>21</v>
      </c>
      <c r="AS51" s="4">
        <f>W51+AP51</f>
        <v>23</v>
      </c>
      <c r="AT51" s="4">
        <v>44</v>
      </c>
    </row>
    <row r="52" spans="1:46">
      <c r="A52" s="5">
        <v>44</v>
      </c>
      <c r="B52" s="6" t="s">
        <v>75</v>
      </c>
      <c r="C52" s="6" t="s">
        <v>76</v>
      </c>
      <c r="D52" s="4">
        <v>47</v>
      </c>
      <c r="E52" s="4">
        <v>67</v>
      </c>
      <c r="F52" s="4">
        <v>40</v>
      </c>
      <c r="G52" s="4">
        <v>53</v>
      </c>
      <c r="H52" s="4">
        <v>27</v>
      </c>
      <c r="I52" s="4">
        <v>48</v>
      </c>
      <c r="J52" s="4">
        <v>18</v>
      </c>
      <c r="K52" s="4">
        <v>31</v>
      </c>
      <c r="L52" s="4">
        <v>14</v>
      </c>
      <c r="M52" s="4">
        <v>22</v>
      </c>
      <c r="N52" s="4">
        <v>1</v>
      </c>
      <c r="O52" s="4">
        <v>2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147</v>
      </c>
      <c r="W52" s="4">
        <v>223</v>
      </c>
      <c r="X52" s="4">
        <v>370</v>
      </c>
      <c r="Y52" s="4">
        <v>0</v>
      </c>
      <c r="Z52" s="4">
        <v>0</v>
      </c>
      <c r="AA52" s="4">
        <v>52</v>
      </c>
      <c r="AB52" s="4">
        <v>11</v>
      </c>
      <c r="AC52" s="4">
        <v>41</v>
      </c>
      <c r="AD52" s="4">
        <v>5</v>
      </c>
      <c r="AE52" s="4">
        <v>33</v>
      </c>
      <c r="AF52" s="4">
        <v>10</v>
      </c>
      <c r="AG52" s="4">
        <v>9</v>
      </c>
      <c r="AH52" s="4">
        <v>1</v>
      </c>
      <c r="AI52" s="4">
        <v>3</v>
      </c>
      <c r="AJ52" s="4">
        <v>0</v>
      </c>
      <c r="AK52" s="4">
        <v>1</v>
      </c>
      <c r="AL52" s="4">
        <v>0</v>
      </c>
      <c r="AM52" s="4">
        <v>1</v>
      </c>
      <c r="AN52" s="4">
        <v>0</v>
      </c>
      <c r="AO52" s="4">
        <v>140</v>
      </c>
      <c r="AP52" s="4">
        <v>27</v>
      </c>
      <c r="AQ52" s="4">
        <v>167</v>
      </c>
      <c r="AR52" s="4">
        <f>V52+AO52</f>
        <v>287</v>
      </c>
      <c r="AS52" s="4">
        <f>W52+AP52</f>
        <v>250</v>
      </c>
      <c r="AT52" s="4">
        <v>537</v>
      </c>
    </row>
    <row r="53" spans="1:46">
      <c r="A53" s="5">
        <v>45</v>
      </c>
      <c r="B53" s="6" t="s">
        <v>68</v>
      </c>
      <c r="C53" s="6" t="s">
        <v>77</v>
      </c>
      <c r="D53" s="4">
        <v>2</v>
      </c>
      <c r="E53" s="4">
        <v>27</v>
      </c>
      <c r="F53" s="4">
        <v>1</v>
      </c>
      <c r="G53" s="4">
        <v>25</v>
      </c>
      <c r="H53" s="4">
        <v>5</v>
      </c>
      <c r="I53" s="4">
        <v>36</v>
      </c>
      <c r="J53" s="4">
        <v>0</v>
      </c>
      <c r="K53" s="4">
        <v>19</v>
      </c>
      <c r="L53" s="4">
        <v>0</v>
      </c>
      <c r="M53" s="4">
        <v>3</v>
      </c>
      <c r="N53" s="4">
        <v>1</v>
      </c>
      <c r="O53" s="4">
        <v>2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9</v>
      </c>
      <c r="W53" s="4">
        <v>112</v>
      </c>
      <c r="X53" s="4">
        <v>121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f>V53+AO53</f>
        <v>9</v>
      </c>
      <c r="AS53" s="4">
        <f>W53+AP53</f>
        <v>112</v>
      </c>
      <c r="AT53" s="4">
        <v>121</v>
      </c>
    </row>
    <row r="54" spans="1:46">
      <c r="A54" s="5">
        <v>46</v>
      </c>
      <c r="B54" s="6" t="s">
        <v>68</v>
      </c>
      <c r="C54" s="6" t="s">
        <v>78</v>
      </c>
      <c r="D54" s="4">
        <v>10</v>
      </c>
      <c r="E54" s="4">
        <v>36</v>
      </c>
      <c r="F54" s="4">
        <v>12</v>
      </c>
      <c r="G54" s="4">
        <v>33</v>
      </c>
      <c r="H54" s="4">
        <v>2</v>
      </c>
      <c r="I54" s="4">
        <v>28</v>
      </c>
      <c r="J54" s="4">
        <v>6</v>
      </c>
      <c r="K54" s="4">
        <v>34</v>
      </c>
      <c r="L54" s="4">
        <v>0</v>
      </c>
      <c r="M54" s="4">
        <v>1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30</v>
      </c>
      <c r="W54" s="4">
        <v>132</v>
      </c>
      <c r="X54" s="4">
        <v>162</v>
      </c>
      <c r="Y54" s="4">
        <v>0</v>
      </c>
      <c r="Z54" s="4">
        <v>0</v>
      </c>
      <c r="AA54" s="4">
        <v>2</v>
      </c>
      <c r="AB54" s="4">
        <v>10</v>
      </c>
      <c r="AC54" s="4">
        <v>4</v>
      </c>
      <c r="AD54" s="4">
        <v>6</v>
      </c>
      <c r="AE54" s="4">
        <v>0</v>
      </c>
      <c r="AF54" s="4">
        <v>8</v>
      </c>
      <c r="AG54" s="4">
        <v>0</v>
      </c>
      <c r="AH54" s="4">
        <v>0</v>
      </c>
      <c r="AI54" s="4">
        <v>1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7</v>
      </c>
      <c r="AP54" s="4">
        <v>24</v>
      </c>
      <c r="AQ54" s="4">
        <v>31</v>
      </c>
      <c r="AR54" s="4">
        <f>V54+AO54</f>
        <v>37</v>
      </c>
      <c r="AS54" s="4">
        <f>W54+AP54</f>
        <v>156</v>
      </c>
      <c r="AT54" s="4">
        <v>193</v>
      </c>
    </row>
    <row r="55" spans="1:46">
      <c r="A55" s="5">
        <v>47</v>
      </c>
      <c r="B55" s="6" t="s">
        <v>68</v>
      </c>
      <c r="C55" s="6" t="s">
        <v>35</v>
      </c>
      <c r="D55" s="4">
        <v>18</v>
      </c>
      <c r="E55" s="4">
        <v>46</v>
      </c>
      <c r="F55" s="4">
        <v>33</v>
      </c>
      <c r="G55" s="4">
        <v>51</v>
      </c>
      <c r="H55" s="4">
        <v>30</v>
      </c>
      <c r="I55" s="4">
        <v>43</v>
      </c>
      <c r="J55" s="4">
        <v>19</v>
      </c>
      <c r="K55" s="4">
        <v>60</v>
      </c>
      <c r="L55" s="4">
        <v>12</v>
      </c>
      <c r="M55" s="4">
        <v>13</v>
      </c>
      <c r="N55" s="4">
        <v>0</v>
      </c>
      <c r="O55" s="4">
        <v>2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112</v>
      </c>
      <c r="W55" s="4">
        <v>215</v>
      </c>
      <c r="X55" s="4">
        <v>327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f>V55+AO55</f>
        <v>112</v>
      </c>
      <c r="AS55" s="4">
        <f>W55+AP55</f>
        <v>215</v>
      </c>
      <c r="AT55" s="4">
        <v>327</v>
      </c>
    </row>
    <row r="56" spans="1:46">
      <c r="A56" s="5">
        <v>48</v>
      </c>
      <c r="B56" s="6" t="s">
        <v>68</v>
      </c>
      <c r="C56" s="6" t="s">
        <v>79</v>
      </c>
      <c r="D56" s="4">
        <v>7</v>
      </c>
      <c r="E56" s="4">
        <v>27</v>
      </c>
      <c r="F56" s="4">
        <v>13</v>
      </c>
      <c r="G56" s="4">
        <v>21</v>
      </c>
      <c r="H56" s="4">
        <v>5</v>
      </c>
      <c r="I56" s="4">
        <v>19</v>
      </c>
      <c r="J56" s="4">
        <v>13</v>
      </c>
      <c r="K56" s="4">
        <v>33</v>
      </c>
      <c r="L56" s="4">
        <v>5</v>
      </c>
      <c r="M56" s="4">
        <v>6</v>
      </c>
      <c r="N56" s="4">
        <v>0</v>
      </c>
      <c r="O56" s="4">
        <v>1</v>
      </c>
      <c r="P56" s="4">
        <v>0</v>
      </c>
      <c r="Q56" s="4">
        <v>1</v>
      </c>
      <c r="R56" s="4">
        <v>0</v>
      </c>
      <c r="S56" s="4">
        <v>0</v>
      </c>
      <c r="T56" s="4">
        <v>0</v>
      </c>
      <c r="U56" s="4">
        <v>0</v>
      </c>
      <c r="V56" s="4">
        <v>43</v>
      </c>
      <c r="W56" s="4">
        <v>108</v>
      </c>
      <c r="X56" s="4">
        <v>151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f>V56+AO56</f>
        <v>43</v>
      </c>
      <c r="AS56" s="4">
        <f>W56+AP56</f>
        <v>108</v>
      </c>
      <c r="AT56" s="4">
        <v>151</v>
      </c>
    </row>
    <row r="57" spans="1:46">
      <c r="A57" s="5">
        <v>49</v>
      </c>
      <c r="B57" s="6" t="s">
        <v>80</v>
      </c>
      <c r="C57" s="6" t="s">
        <v>81</v>
      </c>
      <c r="D57" s="4">
        <v>33</v>
      </c>
      <c r="E57" s="4">
        <v>88</v>
      </c>
      <c r="F57" s="4">
        <v>49</v>
      </c>
      <c r="G57" s="4">
        <v>72</v>
      </c>
      <c r="H57" s="4">
        <v>43</v>
      </c>
      <c r="I57" s="4">
        <v>65</v>
      </c>
      <c r="J57" s="4">
        <v>40</v>
      </c>
      <c r="K57" s="4">
        <v>55</v>
      </c>
      <c r="L57" s="4">
        <v>7</v>
      </c>
      <c r="M57" s="4">
        <v>5</v>
      </c>
      <c r="N57" s="4">
        <v>0</v>
      </c>
      <c r="O57" s="4">
        <v>3</v>
      </c>
      <c r="P57" s="4">
        <v>3</v>
      </c>
      <c r="Q57" s="4">
        <v>0</v>
      </c>
      <c r="R57" s="4">
        <v>0</v>
      </c>
      <c r="S57" s="4">
        <v>0</v>
      </c>
      <c r="T57" s="4">
        <v>1</v>
      </c>
      <c r="U57" s="4">
        <v>0</v>
      </c>
      <c r="V57" s="4">
        <v>176</v>
      </c>
      <c r="W57" s="4">
        <v>288</v>
      </c>
      <c r="X57" s="4">
        <v>464</v>
      </c>
      <c r="Y57" s="4">
        <v>0</v>
      </c>
      <c r="Z57" s="4">
        <v>0</v>
      </c>
      <c r="AA57" s="4">
        <v>21</v>
      </c>
      <c r="AB57" s="4">
        <v>12</v>
      </c>
      <c r="AC57" s="4">
        <v>15</v>
      </c>
      <c r="AD57" s="4">
        <v>1</v>
      </c>
      <c r="AE57" s="4">
        <v>10</v>
      </c>
      <c r="AF57" s="4">
        <v>7</v>
      </c>
      <c r="AG57" s="4">
        <v>1</v>
      </c>
      <c r="AH57" s="4">
        <v>2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47</v>
      </c>
      <c r="AP57" s="4">
        <v>22</v>
      </c>
      <c r="AQ57" s="4">
        <v>69</v>
      </c>
      <c r="AR57" s="4">
        <f>V57+AO57</f>
        <v>223</v>
      </c>
      <c r="AS57" s="4">
        <f>W57+AP57</f>
        <v>310</v>
      </c>
      <c r="AT57" s="4">
        <v>533</v>
      </c>
    </row>
    <row r="58" spans="1:46">
      <c r="A58" s="5">
        <v>50</v>
      </c>
      <c r="B58" s="6" t="s">
        <v>68</v>
      </c>
      <c r="C58" s="6" t="s">
        <v>82</v>
      </c>
      <c r="D58" s="4">
        <v>8</v>
      </c>
      <c r="E58" s="4">
        <v>2</v>
      </c>
      <c r="F58" s="4">
        <v>7</v>
      </c>
      <c r="G58" s="4">
        <v>2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15</v>
      </c>
      <c r="W58" s="4">
        <v>4</v>
      </c>
      <c r="X58" s="4">
        <v>19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f>V58+AO58</f>
        <v>15</v>
      </c>
      <c r="AS58" s="4">
        <f>W58+AP58</f>
        <v>4</v>
      </c>
      <c r="AT58" s="4">
        <v>19</v>
      </c>
    </row>
    <row r="59" spans="1:46">
      <c r="A59" s="3" t="s">
        <v>83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</row>
    <row r="60" spans="1:46">
      <c r="A60" s="5">
        <v>51</v>
      </c>
      <c r="B60" s="6" t="s">
        <v>84</v>
      </c>
      <c r="C60" s="6" t="s">
        <v>85</v>
      </c>
      <c r="D60" s="4">
        <v>18</v>
      </c>
      <c r="E60" s="4">
        <v>54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18</v>
      </c>
      <c r="W60" s="4">
        <v>54</v>
      </c>
      <c r="X60" s="4">
        <v>72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f>V60+AO60</f>
        <v>18</v>
      </c>
      <c r="AS60" s="4">
        <f>W60+AP60</f>
        <v>54</v>
      </c>
      <c r="AT60" s="4">
        <v>72</v>
      </c>
    </row>
    <row r="61" spans="1:46">
      <c r="A61" s="5">
        <v>52</v>
      </c>
      <c r="B61" s="6" t="s">
        <v>84</v>
      </c>
      <c r="C61" s="6" t="s">
        <v>86</v>
      </c>
      <c r="D61" s="4">
        <v>4</v>
      </c>
      <c r="E61" s="4">
        <v>5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4</v>
      </c>
      <c r="W61" s="4">
        <v>5</v>
      </c>
      <c r="X61" s="4">
        <v>9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f>V61+AO61</f>
        <v>4</v>
      </c>
      <c r="AS61" s="4">
        <f>W61+AP61</f>
        <v>5</v>
      </c>
      <c r="AT61" s="4">
        <v>9</v>
      </c>
    </row>
    <row r="62" spans="1:46">
      <c r="A62" s="5">
        <v>53</v>
      </c>
      <c r="B62" s="6" t="s">
        <v>84</v>
      </c>
      <c r="C62" s="6" t="s">
        <v>87</v>
      </c>
      <c r="D62" s="4">
        <v>1</v>
      </c>
      <c r="E62" s="4">
        <v>0</v>
      </c>
      <c r="F62" s="4">
        <v>0</v>
      </c>
      <c r="G62" s="4">
        <v>0</v>
      </c>
      <c r="H62" s="4">
        <v>10</v>
      </c>
      <c r="I62" s="4">
        <v>1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11</v>
      </c>
      <c r="W62" s="4">
        <v>1</v>
      </c>
      <c r="X62" s="4">
        <v>12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f>V62+AO62</f>
        <v>11</v>
      </c>
      <c r="AS62" s="4">
        <f>W62+AP62</f>
        <v>1</v>
      </c>
      <c r="AT62" s="4">
        <v>12</v>
      </c>
    </row>
    <row r="63" spans="1:46">
      <c r="A63" s="5">
        <v>54</v>
      </c>
      <c r="B63" s="6" t="s">
        <v>84</v>
      </c>
      <c r="C63" s="6" t="s">
        <v>88</v>
      </c>
      <c r="D63" s="4">
        <v>0</v>
      </c>
      <c r="E63" s="4">
        <v>0</v>
      </c>
      <c r="F63" s="4">
        <v>0</v>
      </c>
      <c r="G63" s="4">
        <v>0</v>
      </c>
      <c r="H63" s="4">
        <v>2</v>
      </c>
      <c r="I63" s="4">
        <v>9</v>
      </c>
      <c r="J63" s="4">
        <v>3</v>
      </c>
      <c r="K63" s="4">
        <v>2</v>
      </c>
      <c r="L63" s="4">
        <v>0</v>
      </c>
      <c r="M63" s="4">
        <v>3</v>
      </c>
      <c r="N63" s="4">
        <v>0</v>
      </c>
      <c r="O63" s="4">
        <v>2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5</v>
      </c>
      <c r="W63" s="4">
        <v>16</v>
      </c>
      <c r="X63" s="4">
        <v>21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f>V63+AO63</f>
        <v>5</v>
      </c>
      <c r="AS63" s="4">
        <f>W63+AP63</f>
        <v>16</v>
      </c>
      <c r="AT63" s="4">
        <v>21</v>
      </c>
    </row>
    <row r="64" spans="1:46">
      <c r="A64" s="5">
        <v>55</v>
      </c>
      <c r="B64" s="6" t="s">
        <v>84</v>
      </c>
      <c r="C64" s="6" t="s">
        <v>89</v>
      </c>
      <c r="D64" s="4">
        <v>15</v>
      </c>
      <c r="E64" s="4">
        <v>26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15</v>
      </c>
      <c r="W64" s="4">
        <v>26</v>
      </c>
      <c r="X64" s="4">
        <v>41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f>V64+AO64</f>
        <v>15</v>
      </c>
      <c r="AS64" s="4">
        <f>W64+AP64</f>
        <v>26</v>
      </c>
      <c r="AT64" s="4">
        <v>41</v>
      </c>
    </row>
    <row r="65" spans="1:46">
      <c r="A65" s="5">
        <v>56</v>
      </c>
      <c r="B65" s="6" t="s">
        <v>84</v>
      </c>
      <c r="C65" s="6" t="s">
        <v>90</v>
      </c>
      <c r="D65" s="4">
        <v>15</v>
      </c>
      <c r="E65" s="4">
        <v>24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15</v>
      </c>
      <c r="W65" s="4">
        <v>24</v>
      </c>
      <c r="X65" s="4">
        <v>39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f>V65+AO65</f>
        <v>15</v>
      </c>
      <c r="AS65" s="4">
        <f>W65+AP65</f>
        <v>24</v>
      </c>
      <c r="AT65" s="4">
        <v>39</v>
      </c>
    </row>
    <row r="66" spans="1:46">
      <c r="A66" s="5">
        <v>57</v>
      </c>
      <c r="B66" s="6" t="s">
        <v>91</v>
      </c>
      <c r="C66" s="6" t="s">
        <v>92</v>
      </c>
      <c r="D66" s="4">
        <v>17</v>
      </c>
      <c r="E66" s="4">
        <v>103</v>
      </c>
      <c r="F66" s="4">
        <v>5</v>
      </c>
      <c r="G66" s="4">
        <v>110</v>
      </c>
      <c r="H66" s="4">
        <v>8</v>
      </c>
      <c r="I66" s="4">
        <v>62</v>
      </c>
      <c r="J66" s="4">
        <v>2</v>
      </c>
      <c r="K66" s="4">
        <v>45</v>
      </c>
      <c r="L66" s="4">
        <v>2</v>
      </c>
      <c r="M66" s="4">
        <v>30</v>
      </c>
      <c r="N66" s="4">
        <v>0</v>
      </c>
      <c r="O66" s="4">
        <v>3</v>
      </c>
      <c r="P66" s="4">
        <v>0</v>
      </c>
      <c r="Q66" s="4">
        <v>1</v>
      </c>
      <c r="R66" s="4">
        <v>0</v>
      </c>
      <c r="S66" s="4">
        <v>0</v>
      </c>
      <c r="T66" s="4">
        <v>0</v>
      </c>
      <c r="U66" s="4">
        <v>0</v>
      </c>
      <c r="V66" s="4">
        <v>34</v>
      </c>
      <c r="W66" s="4">
        <v>354</v>
      </c>
      <c r="X66" s="4">
        <v>388</v>
      </c>
      <c r="Y66" s="4">
        <v>0</v>
      </c>
      <c r="Z66" s="4">
        <v>0</v>
      </c>
      <c r="AA66" s="4">
        <v>1</v>
      </c>
      <c r="AB66" s="4">
        <v>25</v>
      </c>
      <c r="AC66" s="4">
        <v>0</v>
      </c>
      <c r="AD66" s="4">
        <v>11</v>
      </c>
      <c r="AE66" s="4">
        <v>0</v>
      </c>
      <c r="AF66" s="4">
        <v>1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1</v>
      </c>
      <c r="AP66" s="4">
        <v>37</v>
      </c>
      <c r="AQ66" s="4">
        <v>38</v>
      </c>
      <c r="AR66" s="4">
        <f>V66+AO66</f>
        <v>35</v>
      </c>
      <c r="AS66" s="4">
        <f>W66+AP66</f>
        <v>391</v>
      </c>
      <c r="AT66" s="4">
        <v>426</v>
      </c>
    </row>
    <row r="67" spans="1:46">
      <c r="A67" s="5">
        <v>58</v>
      </c>
      <c r="B67" s="6" t="s">
        <v>84</v>
      </c>
      <c r="C67" s="6" t="s">
        <v>93</v>
      </c>
      <c r="D67" s="4">
        <v>27</v>
      </c>
      <c r="E67" s="4">
        <v>24</v>
      </c>
      <c r="F67" s="4">
        <v>30</v>
      </c>
      <c r="G67" s="4">
        <v>27</v>
      </c>
      <c r="H67" s="4">
        <v>20</v>
      </c>
      <c r="I67" s="4">
        <v>19</v>
      </c>
      <c r="J67" s="4">
        <v>13</v>
      </c>
      <c r="K67" s="4">
        <v>16</v>
      </c>
      <c r="L67" s="4">
        <v>9</v>
      </c>
      <c r="M67" s="4">
        <v>4</v>
      </c>
      <c r="N67" s="4">
        <v>0</v>
      </c>
      <c r="O67" s="4">
        <v>0</v>
      </c>
      <c r="P67" s="4">
        <v>0</v>
      </c>
      <c r="Q67" s="4">
        <v>1</v>
      </c>
      <c r="R67" s="4">
        <v>1</v>
      </c>
      <c r="S67" s="4">
        <v>0</v>
      </c>
      <c r="T67" s="4">
        <v>0</v>
      </c>
      <c r="U67" s="4">
        <v>0</v>
      </c>
      <c r="V67" s="4">
        <v>100</v>
      </c>
      <c r="W67" s="4">
        <v>91</v>
      </c>
      <c r="X67" s="4">
        <v>191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1</v>
      </c>
      <c r="AL67" s="4">
        <v>0</v>
      </c>
      <c r="AM67" s="4">
        <v>0</v>
      </c>
      <c r="AN67" s="4">
        <v>0</v>
      </c>
      <c r="AO67" s="4">
        <v>1</v>
      </c>
      <c r="AP67" s="4">
        <v>0</v>
      </c>
      <c r="AQ67" s="4">
        <v>1</v>
      </c>
      <c r="AR67" s="4">
        <f>V67+AO67</f>
        <v>101</v>
      </c>
      <c r="AS67" s="4">
        <f>W67+AP67</f>
        <v>91</v>
      </c>
      <c r="AT67" s="4">
        <v>192</v>
      </c>
    </row>
    <row r="68" spans="1:46">
      <c r="A68" s="5">
        <v>59</v>
      </c>
      <c r="B68" s="6" t="s">
        <v>94</v>
      </c>
      <c r="C68" s="6" t="s">
        <v>95</v>
      </c>
      <c r="D68" s="4">
        <v>21</v>
      </c>
      <c r="E68" s="4">
        <v>8</v>
      </c>
      <c r="F68" s="4">
        <v>22</v>
      </c>
      <c r="G68" s="4">
        <v>19</v>
      </c>
      <c r="H68" s="4">
        <v>20</v>
      </c>
      <c r="I68" s="4">
        <v>12</v>
      </c>
      <c r="J68" s="4">
        <v>21</v>
      </c>
      <c r="K68" s="4">
        <v>18</v>
      </c>
      <c r="L68" s="4">
        <v>14</v>
      </c>
      <c r="M68" s="4">
        <v>15</v>
      </c>
      <c r="N68" s="4">
        <v>1</v>
      </c>
      <c r="O68" s="4">
        <v>1</v>
      </c>
      <c r="P68" s="4">
        <v>1</v>
      </c>
      <c r="Q68" s="4">
        <v>2</v>
      </c>
      <c r="R68" s="4">
        <v>1</v>
      </c>
      <c r="S68" s="4">
        <v>0</v>
      </c>
      <c r="T68" s="4">
        <v>0</v>
      </c>
      <c r="U68" s="4">
        <v>0</v>
      </c>
      <c r="V68" s="4">
        <v>101</v>
      </c>
      <c r="W68" s="4">
        <v>75</v>
      </c>
      <c r="X68" s="4">
        <v>176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f>V68+AO68</f>
        <v>101</v>
      </c>
      <c r="AS68" s="4">
        <f>W68+AP68</f>
        <v>75</v>
      </c>
      <c r="AT68" s="4">
        <v>176</v>
      </c>
    </row>
    <row r="69" spans="1:46">
      <c r="A69" s="5">
        <v>60</v>
      </c>
      <c r="B69" s="6" t="s">
        <v>84</v>
      </c>
      <c r="C69" s="6" t="s">
        <v>96</v>
      </c>
      <c r="D69" s="4">
        <v>0</v>
      </c>
      <c r="E69" s="4">
        <v>0</v>
      </c>
      <c r="F69" s="4">
        <v>13</v>
      </c>
      <c r="G69" s="4">
        <v>63</v>
      </c>
      <c r="H69" s="4">
        <v>9</v>
      </c>
      <c r="I69" s="4">
        <v>28</v>
      </c>
      <c r="J69" s="4">
        <v>5</v>
      </c>
      <c r="K69" s="4">
        <v>28</v>
      </c>
      <c r="L69" s="4">
        <v>0</v>
      </c>
      <c r="M69" s="4">
        <v>2</v>
      </c>
      <c r="N69" s="4">
        <v>0</v>
      </c>
      <c r="O69" s="4">
        <v>2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27</v>
      </c>
      <c r="W69" s="4">
        <v>123</v>
      </c>
      <c r="X69" s="4">
        <v>150</v>
      </c>
      <c r="Y69" s="4">
        <v>0</v>
      </c>
      <c r="Z69" s="4">
        <v>0</v>
      </c>
      <c r="AA69" s="4">
        <v>4</v>
      </c>
      <c r="AB69" s="4">
        <v>16</v>
      </c>
      <c r="AC69" s="4">
        <v>10</v>
      </c>
      <c r="AD69" s="4">
        <v>12</v>
      </c>
      <c r="AE69" s="4">
        <v>0</v>
      </c>
      <c r="AF69" s="4">
        <v>0</v>
      </c>
      <c r="AG69" s="4">
        <v>2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16</v>
      </c>
      <c r="AP69" s="4">
        <v>28</v>
      </c>
      <c r="AQ69" s="4">
        <v>44</v>
      </c>
      <c r="AR69" s="4">
        <f>V69+AO69</f>
        <v>43</v>
      </c>
      <c r="AS69" s="4">
        <f>W69+AP69</f>
        <v>151</v>
      </c>
      <c r="AT69" s="4">
        <v>194</v>
      </c>
    </row>
    <row r="70" spans="1:46">
      <c r="A70" s="5">
        <v>61</v>
      </c>
      <c r="B70" s="6" t="s">
        <v>84</v>
      </c>
      <c r="C70" s="6" t="s">
        <v>97</v>
      </c>
      <c r="D70" s="4">
        <v>0</v>
      </c>
      <c r="E70" s="4">
        <v>0</v>
      </c>
      <c r="F70" s="4">
        <v>14</v>
      </c>
      <c r="G70" s="4">
        <v>46</v>
      </c>
      <c r="H70" s="4">
        <v>13</v>
      </c>
      <c r="I70" s="4">
        <v>42</v>
      </c>
      <c r="J70" s="4">
        <v>11</v>
      </c>
      <c r="K70" s="4">
        <v>47</v>
      </c>
      <c r="L70" s="4">
        <v>3</v>
      </c>
      <c r="M70" s="4">
        <v>3</v>
      </c>
      <c r="N70" s="4">
        <v>2</v>
      </c>
      <c r="O70" s="4">
        <v>1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43</v>
      </c>
      <c r="W70" s="4">
        <v>139</v>
      </c>
      <c r="X70" s="4">
        <v>182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f>V70+AO70</f>
        <v>43</v>
      </c>
      <c r="AS70" s="4">
        <f>W70+AP70</f>
        <v>139</v>
      </c>
      <c r="AT70" s="4">
        <v>182</v>
      </c>
    </row>
    <row r="71" spans="1:46">
      <c r="A71" s="5">
        <v>62</v>
      </c>
      <c r="B71" s="6" t="s">
        <v>84</v>
      </c>
      <c r="C71" s="6" t="s">
        <v>98</v>
      </c>
      <c r="D71" s="4">
        <v>0</v>
      </c>
      <c r="E71" s="4">
        <v>0</v>
      </c>
      <c r="F71" s="4">
        <v>8</v>
      </c>
      <c r="G71" s="4">
        <v>22</v>
      </c>
      <c r="H71" s="4">
        <v>17</v>
      </c>
      <c r="I71" s="4">
        <v>19</v>
      </c>
      <c r="J71" s="4">
        <v>6</v>
      </c>
      <c r="K71" s="4">
        <v>20</v>
      </c>
      <c r="L71" s="4">
        <v>2</v>
      </c>
      <c r="M71" s="4">
        <v>6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33</v>
      </c>
      <c r="W71" s="4">
        <v>67</v>
      </c>
      <c r="X71" s="4">
        <v>100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f>V71+AO71</f>
        <v>33</v>
      </c>
      <c r="AS71" s="4">
        <f>W71+AP71</f>
        <v>67</v>
      </c>
      <c r="AT71" s="4">
        <v>100</v>
      </c>
    </row>
    <row r="72" spans="1:46">
      <c r="A72" s="5">
        <v>63</v>
      </c>
      <c r="B72" s="6" t="s">
        <v>84</v>
      </c>
      <c r="C72" s="6" t="s">
        <v>99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8</v>
      </c>
      <c r="L72" s="4">
        <v>0</v>
      </c>
      <c r="M72" s="4">
        <v>1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9</v>
      </c>
      <c r="X72" s="4">
        <v>9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f>V72+AO72</f>
        <v>0</v>
      </c>
      <c r="AS72" s="4">
        <f>W72+AP72</f>
        <v>9</v>
      </c>
      <c r="AT72" s="4">
        <v>9</v>
      </c>
    </row>
    <row r="73" spans="1:46">
      <c r="A73" s="5">
        <v>64</v>
      </c>
      <c r="B73" s="6" t="s">
        <v>100</v>
      </c>
      <c r="C73" s="6" t="s">
        <v>101</v>
      </c>
      <c r="D73" s="4">
        <v>50</v>
      </c>
      <c r="E73" s="4">
        <v>65</v>
      </c>
      <c r="F73" s="4">
        <v>46</v>
      </c>
      <c r="G73" s="4">
        <v>79</v>
      </c>
      <c r="H73" s="4">
        <v>35</v>
      </c>
      <c r="I73" s="4">
        <v>36</v>
      </c>
      <c r="J73" s="4">
        <v>31</v>
      </c>
      <c r="K73" s="4">
        <v>77</v>
      </c>
      <c r="L73" s="4">
        <v>14</v>
      </c>
      <c r="M73" s="4">
        <v>18</v>
      </c>
      <c r="N73" s="4">
        <v>8</v>
      </c>
      <c r="O73" s="4">
        <v>4</v>
      </c>
      <c r="P73" s="4">
        <v>1</v>
      </c>
      <c r="Q73" s="4">
        <v>0</v>
      </c>
      <c r="R73" s="4">
        <v>0</v>
      </c>
      <c r="S73" s="4">
        <v>0</v>
      </c>
      <c r="T73" s="4">
        <v>2</v>
      </c>
      <c r="U73" s="4">
        <v>1</v>
      </c>
      <c r="V73" s="4">
        <v>187</v>
      </c>
      <c r="W73" s="4">
        <v>280</v>
      </c>
      <c r="X73" s="4">
        <v>467</v>
      </c>
      <c r="Y73" s="4">
        <v>0</v>
      </c>
      <c r="Z73" s="4">
        <v>0</v>
      </c>
      <c r="AA73" s="4">
        <v>14</v>
      </c>
      <c r="AB73" s="4">
        <v>12</v>
      </c>
      <c r="AC73" s="4">
        <v>6</v>
      </c>
      <c r="AD73" s="4">
        <v>3</v>
      </c>
      <c r="AE73" s="4">
        <v>9</v>
      </c>
      <c r="AF73" s="4">
        <v>9</v>
      </c>
      <c r="AG73" s="4">
        <v>8</v>
      </c>
      <c r="AH73" s="4">
        <v>7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1</v>
      </c>
      <c r="AO73" s="4">
        <v>37</v>
      </c>
      <c r="AP73" s="4">
        <v>32</v>
      </c>
      <c r="AQ73" s="4">
        <v>69</v>
      </c>
      <c r="AR73" s="4">
        <f>V73+AO73</f>
        <v>224</v>
      </c>
      <c r="AS73" s="4">
        <f>W73+AP73</f>
        <v>312</v>
      </c>
      <c r="AT73" s="4">
        <v>536</v>
      </c>
    </row>
    <row r="74" spans="1:46">
      <c r="A74" s="3" t="s">
        <v>102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</row>
    <row r="75" spans="1:46">
      <c r="A75" s="5">
        <v>65</v>
      </c>
      <c r="B75" s="6" t="s">
        <v>43</v>
      </c>
      <c r="C75" s="6" t="s">
        <v>28</v>
      </c>
      <c r="D75" s="4">
        <v>9</v>
      </c>
      <c r="E75" s="4">
        <v>7</v>
      </c>
      <c r="F75" s="4">
        <v>9</v>
      </c>
      <c r="G75" s="4">
        <v>14</v>
      </c>
      <c r="H75" s="4">
        <v>6</v>
      </c>
      <c r="I75" s="4">
        <v>6</v>
      </c>
      <c r="J75" s="4">
        <v>3</v>
      </c>
      <c r="K75" s="4">
        <v>13</v>
      </c>
      <c r="L75" s="4">
        <v>5</v>
      </c>
      <c r="M75" s="4">
        <v>5</v>
      </c>
      <c r="N75" s="4">
        <v>0</v>
      </c>
      <c r="O75" s="4">
        <v>2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32</v>
      </c>
      <c r="W75" s="4">
        <v>47</v>
      </c>
      <c r="X75" s="4">
        <v>79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f>V75+AO75</f>
        <v>32</v>
      </c>
      <c r="AS75" s="4">
        <f>W75+AP75</f>
        <v>47</v>
      </c>
      <c r="AT75" s="4">
        <v>79</v>
      </c>
    </row>
    <row r="76" spans="1:46">
      <c r="A76" s="5">
        <v>66</v>
      </c>
      <c r="B76" s="6" t="s">
        <v>43</v>
      </c>
      <c r="C76" s="6" t="s">
        <v>30</v>
      </c>
      <c r="D76" s="4">
        <v>1</v>
      </c>
      <c r="E76" s="4">
        <v>3</v>
      </c>
      <c r="F76" s="4">
        <v>0</v>
      </c>
      <c r="G76" s="4">
        <v>1</v>
      </c>
      <c r="H76" s="4">
        <v>0</v>
      </c>
      <c r="I76" s="4">
        <v>0</v>
      </c>
      <c r="J76" s="4">
        <v>0</v>
      </c>
      <c r="K76" s="4">
        <v>3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1</v>
      </c>
      <c r="W76" s="4">
        <v>7</v>
      </c>
      <c r="X76" s="4">
        <v>8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f>V76+AO76</f>
        <v>1</v>
      </c>
      <c r="AS76" s="4">
        <f>W76+AP76</f>
        <v>7</v>
      </c>
      <c r="AT76" s="4">
        <v>8</v>
      </c>
    </row>
    <row r="77" spans="1:46">
      <c r="A77" s="5">
        <v>67</v>
      </c>
      <c r="B77" s="6" t="s">
        <v>43</v>
      </c>
      <c r="C77" s="6" t="s">
        <v>103</v>
      </c>
      <c r="D77" s="4">
        <v>4</v>
      </c>
      <c r="E77" s="4">
        <v>9</v>
      </c>
      <c r="F77" s="4">
        <v>2</v>
      </c>
      <c r="G77" s="4">
        <v>12</v>
      </c>
      <c r="H77" s="4">
        <v>1</v>
      </c>
      <c r="I77" s="4">
        <v>9</v>
      </c>
      <c r="J77" s="4">
        <v>2</v>
      </c>
      <c r="K77" s="4">
        <v>5</v>
      </c>
      <c r="L77" s="4">
        <v>0</v>
      </c>
      <c r="M77" s="4">
        <v>0</v>
      </c>
      <c r="N77" s="4">
        <v>0</v>
      </c>
      <c r="O77" s="4">
        <v>1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9</v>
      </c>
      <c r="W77" s="4">
        <v>36</v>
      </c>
      <c r="X77" s="4">
        <v>45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f>V77+AO77</f>
        <v>9</v>
      </c>
      <c r="AS77" s="4">
        <f>W77+AP77</f>
        <v>36</v>
      </c>
      <c r="AT77" s="4">
        <v>45</v>
      </c>
    </row>
    <row r="78" spans="1:46">
      <c r="A78" s="5">
        <v>68</v>
      </c>
      <c r="B78" s="6" t="s">
        <v>43</v>
      </c>
      <c r="C78" s="6" t="s">
        <v>104</v>
      </c>
      <c r="D78" s="4">
        <v>0</v>
      </c>
      <c r="E78" s="4">
        <v>0</v>
      </c>
      <c r="F78" s="4">
        <v>0</v>
      </c>
      <c r="G78" s="4">
        <v>0</v>
      </c>
      <c r="H78" s="4">
        <v>13</v>
      </c>
      <c r="I78" s="4">
        <v>8</v>
      </c>
      <c r="J78" s="4">
        <v>22</v>
      </c>
      <c r="K78" s="4">
        <v>10</v>
      </c>
      <c r="L78" s="4">
        <v>10</v>
      </c>
      <c r="M78" s="4">
        <v>1</v>
      </c>
      <c r="N78" s="4">
        <v>0</v>
      </c>
      <c r="O78" s="4">
        <v>1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45</v>
      </c>
      <c r="W78" s="4">
        <v>20</v>
      </c>
      <c r="X78" s="4">
        <v>65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4">
        <v>0</v>
      </c>
      <c r="AR78" s="4">
        <f>V78+AO78</f>
        <v>45</v>
      </c>
      <c r="AS78" s="4">
        <f>W78+AP78</f>
        <v>20</v>
      </c>
      <c r="AT78" s="4">
        <v>65</v>
      </c>
    </row>
    <row r="79" spans="1:46">
      <c r="A79" s="5">
        <v>69</v>
      </c>
      <c r="B79" s="6" t="s">
        <v>43</v>
      </c>
      <c r="C79" s="6" t="s">
        <v>105</v>
      </c>
      <c r="D79" s="4">
        <v>19</v>
      </c>
      <c r="E79" s="4">
        <v>5</v>
      </c>
      <c r="F79" s="4">
        <v>16</v>
      </c>
      <c r="G79" s="4">
        <v>2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35</v>
      </c>
      <c r="W79" s="4">
        <v>7</v>
      </c>
      <c r="X79" s="4">
        <v>42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4">
        <v>0</v>
      </c>
      <c r="AR79" s="4">
        <f>V79+AO79</f>
        <v>35</v>
      </c>
      <c r="AS79" s="4">
        <f>W79+AP79</f>
        <v>7</v>
      </c>
      <c r="AT79" s="4">
        <v>42</v>
      </c>
    </row>
    <row r="80" spans="1:46">
      <c r="A80" s="5">
        <v>70</v>
      </c>
      <c r="B80" s="6" t="s">
        <v>43</v>
      </c>
      <c r="C80" s="6" t="s">
        <v>106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1</v>
      </c>
      <c r="J80" s="4">
        <v>0</v>
      </c>
      <c r="K80" s="4">
        <v>4</v>
      </c>
      <c r="L80" s="4">
        <v>2</v>
      </c>
      <c r="M80" s="4">
        <v>4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2</v>
      </c>
      <c r="W80" s="4">
        <v>9</v>
      </c>
      <c r="X80" s="4">
        <v>11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0</v>
      </c>
      <c r="AP80" s="4">
        <v>0</v>
      </c>
      <c r="AQ80" s="4">
        <v>0</v>
      </c>
      <c r="AR80" s="4">
        <f>V80+AO80</f>
        <v>2</v>
      </c>
      <c r="AS80" s="4">
        <f>W80+AP80</f>
        <v>9</v>
      </c>
      <c r="AT80" s="4">
        <v>11</v>
      </c>
    </row>
    <row r="81" spans="1:46">
      <c r="A81" s="5">
        <v>71</v>
      </c>
      <c r="B81" s="6" t="s">
        <v>43</v>
      </c>
      <c r="C81" s="6" t="s">
        <v>107</v>
      </c>
      <c r="D81" s="4">
        <v>34</v>
      </c>
      <c r="E81" s="4">
        <v>4</v>
      </c>
      <c r="F81" s="4">
        <v>19</v>
      </c>
      <c r="G81" s="4">
        <v>5</v>
      </c>
      <c r="H81" s="4">
        <v>22</v>
      </c>
      <c r="I81" s="4">
        <v>3</v>
      </c>
      <c r="J81" s="4">
        <v>16</v>
      </c>
      <c r="K81" s="4">
        <v>4</v>
      </c>
      <c r="L81" s="4">
        <v>8</v>
      </c>
      <c r="M81" s="4">
        <v>2</v>
      </c>
      <c r="N81" s="4">
        <v>0</v>
      </c>
      <c r="O81" s="4">
        <v>0</v>
      </c>
      <c r="P81" s="4">
        <v>4</v>
      </c>
      <c r="Q81" s="4">
        <v>0</v>
      </c>
      <c r="R81" s="4">
        <v>1</v>
      </c>
      <c r="S81" s="4">
        <v>0</v>
      </c>
      <c r="T81" s="4">
        <v>1</v>
      </c>
      <c r="U81" s="4">
        <v>0</v>
      </c>
      <c r="V81" s="4">
        <v>105</v>
      </c>
      <c r="W81" s="4">
        <v>18</v>
      </c>
      <c r="X81" s="4">
        <v>123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0</v>
      </c>
      <c r="AO81" s="4">
        <v>0</v>
      </c>
      <c r="AP81" s="4">
        <v>0</v>
      </c>
      <c r="AQ81" s="4">
        <v>0</v>
      </c>
      <c r="AR81" s="4">
        <f>V81+AO81</f>
        <v>105</v>
      </c>
      <c r="AS81" s="4">
        <f>W81+AP81</f>
        <v>18</v>
      </c>
      <c r="AT81" s="4">
        <v>123</v>
      </c>
    </row>
    <row r="82" spans="1:46">
      <c r="A82" s="5">
        <v>72</v>
      </c>
      <c r="B82" s="6" t="s">
        <v>43</v>
      </c>
      <c r="C82" s="6" t="s">
        <v>108</v>
      </c>
      <c r="D82" s="4">
        <v>7</v>
      </c>
      <c r="E82" s="4">
        <v>7</v>
      </c>
      <c r="F82" s="4">
        <v>0</v>
      </c>
      <c r="G82" s="4">
        <v>5</v>
      </c>
      <c r="H82" s="4">
        <v>0</v>
      </c>
      <c r="I82" s="4">
        <v>4</v>
      </c>
      <c r="J82" s="4">
        <v>0</v>
      </c>
      <c r="K82" s="4">
        <v>11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7</v>
      </c>
      <c r="W82" s="4">
        <v>27</v>
      </c>
      <c r="X82" s="4">
        <v>34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4">
        <v>0</v>
      </c>
      <c r="AJ82" s="4">
        <v>0</v>
      </c>
      <c r="AK82" s="4">
        <v>0</v>
      </c>
      <c r="AL82" s="4">
        <v>0</v>
      </c>
      <c r="AM82" s="4">
        <v>0</v>
      </c>
      <c r="AN82" s="4">
        <v>0</v>
      </c>
      <c r="AO82" s="4">
        <v>0</v>
      </c>
      <c r="AP82" s="4">
        <v>0</v>
      </c>
      <c r="AQ82" s="4">
        <v>0</v>
      </c>
      <c r="AR82" s="4">
        <f>V82+AO82</f>
        <v>7</v>
      </c>
      <c r="AS82" s="4">
        <f>W82+AP82</f>
        <v>27</v>
      </c>
      <c r="AT82" s="4">
        <v>34</v>
      </c>
    </row>
    <row r="83" spans="1:46">
      <c r="A83" s="5">
        <v>73</v>
      </c>
      <c r="B83" s="6" t="s">
        <v>109</v>
      </c>
      <c r="C83" s="6" t="s">
        <v>110</v>
      </c>
      <c r="D83" s="4">
        <v>3</v>
      </c>
      <c r="E83" s="4">
        <v>28</v>
      </c>
      <c r="F83" s="4">
        <v>7</v>
      </c>
      <c r="G83" s="4">
        <v>46</v>
      </c>
      <c r="H83" s="4">
        <v>9</v>
      </c>
      <c r="I83" s="4">
        <v>38</v>
      </c>
      <c r="J83" s="4">
        <v>2</v>
      </c>
      <c r="K83" s="4">
        <v>28</v>
      </c>
      <c r="L83" s="4">
        <v>0</v>
      </c>
      <c r="M83" s="4">
        <v>1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21</v>
      </c>
      <c r="W83" s="4">
        <v>141</v>
      </c>
      <c r="X83" s="4">
        <v>162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4">
        <v>0</v>
      </c>
      <c r="AR83" s="4">
        <f>V83+AO83</f>
        <v>21</v>
      </c>
      <c r="AS83" s="4">
        <f>W83+AP83</f>
        <v>141</v>
      </c>
      <c r="AT83" s="4">
        <v>162</v>
      </c>
    </row>
    <row r="84" spans="1:46">
      <c r="A84" s="9" t="s">
        <v>111</v>
      </c>
      <c r="B84" s="7"/>
      <c r="C84" s="7"/>
      <c r="D84" s="7">
        <f>SUM(D5:D83)</f>
        <v>897</v>
      </c>
      <c r="E84" s="7">
        <f>SUM(E5:E83)</f>
        <v>1265</v>
      </c>
      <c r="F84" s="7">
        <f>SUM(F5:F83)</f>
        <v>858</v>
      </c>
      <c r="G84" s="7">
        <f>SUM(G5:G83)</f>
        <v>1336</v>
      </c>
      <c r="H84" s="7">
        <f>SUM(H5:H83)</f>
        <v>678</v>
      </c>
      <c r="I84" s="7">
        <f>SUM(I5:I83)</f>
        <v>1116</v>
      </c>
      <c r="J84" s="7">
        <f>SUM(J5:J83)</f>
        <v>546</v>
      </c>
      <c r="K84" s="7">
        <f>SUM(K5:K83)</f>
        <v>1108</v>
      </c>
      <c r="L84" s="7">
        <f>SUM(L5:L83)</f>
        <v>147</v>
      </c>
      <c r="M84" s="7">
        <f>SUM(M5:M83)</f>
        <v>181</v>
      </c>
      <c r="N84" s="7">
        <f>SUM(N5:N83)</f>
        <v>25</v>
      </c>
      <c r="O84" s="7">
        <f>SUM(O5:O83)</f>
        <v>38</v>
      </c>
      <c r="P84" s="7">
        <f>SUM(P5:P83)</f>
        <v>13</v>
      </c>
      <c r="Q84" s="7">
        <f>SUM(Q5:Q83)</f>
        <v>6</v>
      </c>
      <c r="R84" s="7">
        <f>SUM(R5:R83)</f>
        <v>4</v>
      </c>
      <c r="S84" s="7">
        <f>SUM(S5:S83)</f>
        <v>0</v>
      </c>
      <c r="T84" s="7">
        <f>SUM(T5:T83)</f>
        <v>5</v>
      </c>
      <c r="U84" s="7">
        <f>SUM(U5:U83)</f>
        <v>1</v>
      </c>
      <c r="V84" s="7">
        <f>SUM(V5:V83)</f>
        <v>3173</v>
      </c>
      <c r="W84" s="7">
        <f>SUM(W5:W83)</f>
        <v>5051</v>
      </c>
      <c r="X84" s="7">
        <f>SUM(X5:X83)</f>
        <v>8224</v>
      </c>
      <c r="Y84" s="7">
        <f>SUM(Y5:Y83)</f>
        <v>0</v>
      </c>
      <c r="Z84" s="7">
        <f>SUM(Z5:Z83)</f>
        <v>0</v>
      </c>
      <c r="AA84" s="7">
        <f>SUM(AA5:AA83)</f>
        <v>97</v>
      </c>
      <c r="AB84" s="7">
        <f>SUM(AB5:AB83)</f>
        <v>91</v>
      </c>
      <c r="AC84" s="7">
        <f>SUM(AC5:AC83)</f>
        <v>99</v>
      </c>
      <c r="AD84" s="7">
        <f>SUM(AD5:AD83)</f>
        <v>42</v>
      </c>
      <c r="AE84" s="7">
        <f>SUM(AE5:AE83)</f>
        <v>60</v>
      </c>
      <c r="AF84" s="7">
        <f>SUM(AF5:AF83)</f>
        <v>37</v>
      </c>
      <c r="AG84" s="7">
        <f>SUM(AG5:AG83)</f>
        <v>26</v>
      </c>
      <c r="AH84" s="7">
        <f>SUM(AH5:AH83)</f>
        <v>17</v>
      </c>
      <c r="AI84" s="7">
        <f>SUM(AI5:AI83)</f>
        <v>4</v>
      </c>
      <c r="AJ84" s="7">
        <f>SUM(AJ5:AJ83)</f>
        <v>0</v>
      </c>
      <c r="AK84" s="7">
        <f>SUM(AK5:AK83)</f>
        <v>2</v>
      </c>
      <c r="AL84" s="7">
        <f>SUM(AL5:AL83)</f>
        <v>0</v>
      </c>
      <c r="AM84" s="7">
        <f>SUM(AM5:AM83)</f>
        <v>1</v>
      </c>
      <c r="AN84" s="7">
        <f>SUM(AN5:AN83)</f>
        <v>1</v>
      </c>
      <c r="AO84" s="7">
        <f>SUM(AO5:AO83)</f>
        <v>289</v>
      </c>
      <c r="AP84" s="7">
        <f>SUM(AP5:AP83)</f>
        <v>188</v>
      </c>
      <c r="AQ84" s="7">
        <f>SUM(AQ5:AQ83)</f>
        <v>477</v>
      </c>
      <c r="AR84" s="7">
        <f>SUM(AR5:AR83)</f>
        <v>3462</v>
      </c>
      <c r="AS84" s="7">
        <f>SUM(AS5:AS83)</f>
        <v>5239</v>
      </c>
      <c r="AT84" s="8">
        <f>SUM(AT5:AT83)</f>
        <v>8701</v>
      </c>
    </row>
  </sheetData>
  <mergeCells>
    <mergeCell ref="A1:AT1"/>
    <mergeCell ref="A2:A4"/>
    <mergeCell ref="B2:B4"/>
    <mergeCell ref="C2:C4"/>
    <mergeCell ref="D2:X2"/>
    <mergeCell ref="Y2:AQ2"/>
    <mergeCell ref="AR2:AT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X3"/>
    <mergeCell ref="Y3:Z3"/>
    <mergeCell ref="AA3:AB3"/>
    <mergeCell ref="AC3:AD3"/>
    <mergeCell ref="AE3:AF3"/>
    <mergeCell ref="AG3:AH3"/>
    <mergeCell ref="AI3:AJ3"/>
    <mergeCell ref="AK3:AL3"/>
    <mergeCell ref="AM3:AN3"/>
    <mergeCell ref="AO3:AQ3"/>
    <mergeCell ref="A5:AT5"/>
    <mergeCell ref="A22:AT22"/>
    <mergeCell ref="A31:AT31"/>
    <mergeCell ref="A46:AT46"/>
    <mergeCell ref="A59:AT59"/>
    <mergeCell ref="A74:AT74"/>
    <mergeCell ref="A84:C8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2026-06-13T22:48:59+00:00</dcterms:created>
  <dcterms:modified xsi:type="dcterms:W3CDTF">2026-06-13T22:48:59+00:00</dcterms:modified>
  <dc:title>Untitled Spreadsheet</dc:title>
  <dc:description/>
  <dc:subject/>
  <cp:keywords/>
  <cp:category/>
</cp:coreProperties>
</file>